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231"/>
  <workbookPr defaultThemeVersion="124226"/>
  <mc:AlternateContent xmlns:mc="http://schemas.openxmlformats.org/markup-compatibility/2006">
    <mc:Choice Requires="x15">
      <x15ac:absPath xmlns:x15ac="http://schemas.microsoft.com/office/spreadsheetml/2010/11/ac" url="https://us-partner-integrations.egnyte.com/msoffice/wopi/files/f1430965-57d6-45d1-a376-4d540be8c0c5/WOPIServiceId_TP_EGNYTE_PLUS/WOPIUserId_-/"/>
    </mc:Choice>
  </mc:AlternateContent>
  <xr:revisionPtr revIDLastSave="1" documentId="8_{438AAEE3-6710-4799-B198-78334F0C4D93}" xr6:coauthVersionLast="47" xr6:coauthVersionMax="47" xr10:uidLastSave="{0B2C1127-7B1F-4E29-8128-7D4377402609}"/>
  <bookViews>
    <workbookView xWindow="28680" yWindow="-120" windowWidth="29040" windowHeight="15720" tabRatio="792" activeTab="3" xr2:uid="{00000000-000D-0000-FFFF-FFFF00000000}"/>
  </bookViews>
  <sheets>
    <sheet name="1.  Budget Guidelines" sheetId="4" r:id="rId1"/>
    <sheet name="2. Summary Budget Template" sheetId="3" r:id="rId2"/>
    <sheet name="3. Detailed Budget Template" sheetId="1" r:id="rId3"/>
    <sheet name="Subgrantee Budget (if apl.)" sheetId="6" r:id="rId4"/>
  </sheets>
  <definedNames>
    <definedName name="_Toc217116400" localSheetId="0">'1.  Budget Guidelines'!$A$1</definedName>
    <definedName name="_Toc217116403" localSheetId="0">'1.  Budget Guidelines'!$B$62</definedName>
    <definedName name="_Toc217116405" localSheetId="0">'1.  Budget Guidelines'!$A$70</definedName>
    <definedName name="_xlnm.Print_Area" localSheetId="0">'1.  Budget Guidelines'!$A$1:$B$72</definedName>
    <definedName name="_xlnm.Print_Area" localSheetId="1">'2. Summary Budget Template'!$A$1:$G$20</definedName>
    <definedName name="_xlnm.Print_Area" localSheetId="2">'3. Detailed Budget Template'!$A$1:$J$51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8" i="3" l="1"/>
  <c r="F8" i="3"/>
  <c r="E9" i="3"/>
  <c r="E10" i="3"/>
  <c r="E12" i="3"/>
  <c r="F12" i="3"/>
  <c r="E13" i="3"/>
  <c r="F13" i="3"/>
  <c r="E14" i="3"/>
  <c r="E15" i="3"/>
  <c r="F15" i="3"/>
  <c r="E16" i="3"/>
  <c r="I47" i="6"/>
  <c r="H47" i="6"/>
  <c r="J47" i="6" s="1"/>
  <c r="J46" i="6"/>
  <c r="J45" i="6"/>
  <c r="J43" i="6"/>
  <c r="J42" i="6"/>
  <c r="I40" i="6"/>
  <c r="H40" i="6"/>
  <c r="J40" i="6" s="1"/>
  <c r="J39" i="6"/>
  <c r="J37" i="6"/>
  <c r="I34" i="6"/>
  <c r="H33" i="6"/>
  <c r="H34" i="6" s="1"/>
  <c r="I31" i="6"/>
  <c r="J30" i="6"/>
  <c r="H30" i="6"/>
  <c r="H31" i="6" s="1"/>
  <c r="I28" i="6"/>
  <c r="H27" i="6"/>
  <c r="J27" i="6" s="1"/>
  <c r="H26" i="6"/>
  <c r="H25" i="6"/>
  <c r="H23" i="6"/>
  <c r="H22" i="6"/>
  <c r="J21" i="6"/>
  <c r="H21" i="6"/>
  <c r="I18" i="6"/>
  <c r="H18" i="6"/>
  <c r="J17" i="6"/>
  <c r="J16" i="6"/>
  <c r="I14" i="6"/>
  <c r="I48" i="6" s="1"/>
  <c r="I50" i="6" s="1"/>
  <c r="J13" i="6"/>
  <c r="H13" i="6"/>
  <c r="J12" i="6"/>
  <c r="H11" i="6"/>
  <c r="J11" i="6" s="1"/>
  <c r="H10" i="6"/>
  <c r="H14" i="6" l="1"/>
  <c r="H48" i="6" s="1"/>
  <c r="J18" i="6"/>
  <c r="H28" i="6"/>
  <c r="J28" i="6" s="1"/>
  <c r="J31" i="6"/>
  <c r="J10" i="6"/>
  <c r="J23" i="6"/>
  <c r="H40" i="1"/>
  <c r="I40" i="1"/>
  <c r="J40" i="1" s="1"/>
  <c r="J39" i="1"/>
  <c r="J42" i="1"/>
  <c r="I14" i="1"/>
  <c r="E7" i="3" s="1"/>
  <c r="I18" i="1"/>
  <c r="I28" i="1"/>
  <c r="I31" i="1"/>
  <c r="I34" i="1"/>
  <c r="I47" i="1"/>
  <c r="H10" i="1"/>
  <c r="J10" i="1" s="1"/>
  <c r="H11" i="1"/>
  <c r="H13" i="1"/>
  <c r="H18" i="1"/>
  <c r="H21" i="1"/>
  <c r="J21" i="1" s="1"/>
  <c r="F14" i="3" s="1"/>
  <c r="H22" i="1"/>
  <c r="H23" i="1"/>
  <c r="H25" i="1"/>
  <c r="H26" i="1"/>
  <c r="H27" i="1"/>
  <c r="H30" i="1"/>
  <c r="H31" i="1" s="1"/>
  <c r="H33" i="1"/>
  <c r="H34" i="1" s="1"/>
  <c r="D11" i="3" s="1"/>
  <c r="H47" i="1"/>
  <c r="D16" i="3"/>
  <c r="D14" i="3"/>
  <c r="D13" i="3"/>
  <c r="D12" i="3"/>
  <c r="D8" i="3"/>
  <c r="J43" i="1"/>
  <c r="J46" i="1"/>
  <c r="J45" i="1"/>
  <c r="J37" i="1"/>
  <c r="J27" i="1"/>
  <c r="J23" i="1"/>
  <c r="F16" i="3" s="1"/>
  <c r="J17" i="1"/>
  <c r="F10" i="3" s="1"/>
  <c r="J16" i="1"/>
  <c r="F9" i="3" s="1"/>
  <c r="J12" i="1"/>
  <c r="J13" i="1"/>
  <c r="J11" i="1"/>
  <c r="J18" i="1"/>
  <c r="F11" i="3" s="1"/>
  <c r="J47" i="1" l="1"/>
  <c r="I48" i="1"/>
  <c r="I50" i="1" s="1"/>
  <c r="E17" i="3" s="1"/>
  <c r="E11" i="3"/>
  <c r="J14" i="6"/>
  <c r="H50" i="6"/>
  <c r="J50" i="6" s="1"/>
  <c r="J48" i="6"/>
  <c r="J30" i="1"/>
  <c r="H28" i="1"/>
  <c r="D9" i="3" s="1"/>
  <c r="H14" i="1"/>
  <c r="D10" i="3"/>
  <c r="J31" i="1"/>
  <c r="D7" i="3"/>
  <c r="J14" i="1"/>
  <c r="F7" i="3" s="1"/>
  <c r="J28" i="1" l="1"/>
  <c r="H48" i="1"/>
  <c r="H50" i="1" s="1"/>
  <c r="J48" i="1" l="1"/>
  <c r="D15" i="3"/>
  <c r="D17" i="3"/>
  <c r="J50" i="1"/>
  <c r="F17" i="3" s="1"/>
</calcChain>
</file>

<file path=xl/sharedStrings.xml><?xml version="1.0" encoding="utf-8"?>
<sst xmlns="http://schemas.openxmlformats.org/spreadsheetml/2006/main" count="303" uniqueCount="165">
  <si>
    <t>BUDGET GUIDELINES</t>
  </si>
  <si>
    <t>In addition to the budget information required on the SF-424A, applicants must provide the following three elements as part of the budget submission:</t>
  </si>
  <si>
    <r>
      <t xml:space="preserve">1. Summary Budget </t>
    </r>
    <r>
      <rPr>
        <b/>
        <sz val="11"/>
        <rFont val="Times New Roman"/>
        <family val="1"/>
      </rPr>
      <t>(Note: Using the OMB cost categories, see SF-424A)</t>
    </r>
    <r>
      <rPr>
        <sz val="11"/>
        <rFont val="Times New Roman"/>
        <family val="1"/>
      </rPr>
      <t>;</t>
    </r>
  </si>
  <si>
    <t>2. Detailed Line-Item Budget (Direct and indirect costs);</t>
  </si>
  <si>
    <t>3. Budget Narrative.</t>
  </si>
  <si>
    <r>
      <t>A. Summary Budget</t>
    </r>
    <r>
      <rPr>
        <b/>
        <i/>
        <sz val="11"/>
        <rFont val="Times New Roman"/>
        <family val="1"/>
      </rPr>
      <t xml:space="preserve"> (Note: TEMPLATE ON TAB 3, autofills from Tab 2 "Detailed Budget"</t>
    </r>
    <r>
      <rPr>
        <b/>
        <sz val="11"/>
        <rFont val="Times New Roman"/>
        <family val="1"/>
      </rPr>
      <t>)</t>
    </r>
  </si>
  <si>
    <r>
      <t xml:space="preserve">B. Detailed Line-Item Budget </t>
    </r>
    <r>
      <rPr>
        <b/>
        <i/>
        <sz val="11"/>
        <rFont val="Times New Roman"/>
        <family val="1"/>
      </rPr>
      <t xml:space="preserve"> (Note: TEMPLATE ON TAB 2)</t>
    </r>
  </si>
  <si>
    <t xml:space="preserve">Note: Applicants must provide a detailed line-item budget (in Microsoft Excel or similar spreadsheet format) outlining specific cost requirements within each of the summary budget categories. </t>
  </si>
  <si>
    <t>10-point font or larger; must fit on 8x11 letter sized paper, not legal size.  Once approved, the budget will be incorporated as a PDF into the binding agreement.</t>
  </si>
  <si>
    <t>Cost share should be itemized in the appropriate separate column.  See below for more details on cost share.</t>
  </si>
  <si>
    <t>The budget should cover the entire project period and reflect realistic yearly expenses based on project needs and the approved timeline.</t>
  </si>
  <si>
    <r>
      <t>All sub-award costs should be listed under Line F, "Contractual," of the prime budget.  A separate, itemized breakdown of costs should be provided in the Sub-Recipient Budget tab(s).</t>
    </r>
    <r>
      <rPr>
        <b/>
        <sz val="11"/>
        <rFont val="Times New Roman"/>
        <family val="1"/>
      </rPr>
      <t xml:space="preserve">  </t>
    </r>
  </si>
  <si>
    <t>All line items must be described in the Budget Narrative.</t>
  </si>
  <si>
    <t>The budget sample on Tab 3 is an example of the required format, but is not exhaustive; your budget might have additional items not listed here.  Please edit it to accurately reflect your planned expenditures.</t>
  </si>
  <si>
    <t>C. Budget Narrative</t>
  </si>
  <si>
    <r>
      <t xml:space="preserve">Note: Include a budget narrative (preferably in Microsoft Word format) to justify and describe each line-item and how the amounts were derived, what </t>
    </r>
    <r>
      <rPr>
        <b/>
        <i/>
        <sz val="11"/>
        <rFont val="Times New Roman"/>
        <family val="1"/>
      </rPr>
      <t>specific activities are supported</t>
    </r>
    <r>
      <rPr>
        <i/>
        <sz val="11"/>
        <rFont val="Times New Roman"/>
        <family val="1"/>
      </rPr>
      <t xml:space="preserve">, as well as the source and description of all cost-share offered.  </t>
    </r>
  </si>
  <si>
    <r>
      <rPr>
        <b/>
        <u/>
        <sz val="11"/>
        <rFont val="Times New Roman"/>
        <family val="1"/>
      </rPr>
      <t>Personnel</t>
    </r>
    <r>
      <rPr>
        <sz val="11"/>
        <rFont val="Times New Roman"/>
        <family val="1"/>
      </rPr>
      <t xml:space="preserve"> – Staffing of employees should be appropriate to the program needs to include support staff such as HR, IT, finance, etc.  In general, direct employees of the non-federal entity receiving benefit are considered personnel.  Consultants or contractors hired through a contractual agreement should be included under the "Contractual" budget category.  Identify staffing requirements by each position title and provide a description of duties and responsibilites as it relates to the specific project.  Note any special expertise being leveraged where appropriate and explain the rationale behind the level of effort contribution.  Staff time and costs should be realistic to program needs. </t>
    </r>
  </si>
  <si>
    <r>
      <rPr>
        <b/>
        <u/>
        <sz val="11"/>
        <rFont val="Times New Roman"/>
        <family val="1"/>
      </rPr>
      <t>Fringe Benefits</t>
    </r>
    <r>
      <rPr>
        <b/>
        <sz val="11"/>
        <rFont val="Times New Roman"/>
        <family val="1"/>
      </rPr>
      <t xml:space="preserve"> – </t>
    </r>
    <r>
      <rPr>
        <sz val="11"/>
        <rFont val="Times New Roman"/>
        <family val="1"/>
      </rPr>
      <t>Fringe benefits are allowances and services provided by employers to their employees as compensation in addition to regular salaries and wages.  Specify the type and rate and explain how benefits are computed for each category of employee.  Fringe benefits include, but are not limited to, the costs of leave (vacation, family-related, sick, or military); employee insurance; pensions; and unemployment benefit plans.  These costs may be derived from historical costs or calculated as a percentage of salaries and wages.  If the costs are calculated as a percentage of salaries and wages, this percentage will need to be justified by the entity’s written internal policy, dictated by country law or documented in their Negotiated Indirect Cost Rate Agreement (NICRA).</t>
    </r>
  </si>
  <si>
    <r>
      <rPr>
        <b/>
        <u/>
        <sz val="11"/>
        <rFont val="Times New Roman"/>
        <family val="1"/>
      </rPr>
      <t>Travel</t>
    </r>
    <r>
      <rPr>
        <b/>
        <sz val="11"/>
        <rFont val="Times New Roman"/>
        <family val="1"/>
      </rPr>
      <t xml:space="preserve"> – </t>
    </r>
    <r>
      <rPr>
        <sz val="11"/>
        <rFont val="Times New Roman"/>
        <family val="1"/>
      </rPr>
      <t xml:space="preserve">Describe the purpose of travel and how it relates to specific activities or actions within the proposal, as applicable.  Distinguish staff travel from that of consultants, contractors, project participants, or beneficiaries.  </t>
    </r>
    <r>
      <rPr>
        <b/>
        <sz val="11"/>
        <rFont val="Times New Roman"/>
        <family val="1"/>
      </rPr>
      <t>International travel is</t>
    </r>
    <r>
      <rPr>
        <sz val="11"/>
        <rFont val="Times New Roman"/>
        <family val="1"/>
      </rPr>
      <t xml:space="preserve"> considered travel from the prime organization's country location in ther SAM.gov entity record to another country.  For U.S.-based organizations, this would be travel outside of the CONUS.  For foreign based organizations, this would be travel outside of the country location in the SAM.gov entity record.  </t>
    </r>
    <r>
      <rPr>
        <b/>
        <sz val="11"/>
        <rFont val="Times New Roman"/>
        <family val="1"/>
      </rPr>
      <t>Country Travel</t>
    </r>
    <r>
      <rPr>
        <sz val="11"/>
        <rFont val="Times New Roman"/>
        <family val="1"/>
      </rPr>
      <t xml:space="preserve"> is travel within or between two or more of the project's target countries.  For example, a project for a U.K.-based organization that includes travel within the target country of Mexico or travel between the two target countries of Mexico and Brazil would capture these costs under this section.  </t>
    </r>
    <r>
      <rPr>
        <b/>
        <sz val="11"/>
        <rFont val="Times New Roman"/>
        <family val="1"/>
      </rPr>
      <t>Domestic travel</t>
    </r>
    <r>
      <rPr>
        <sz val="11"/>
        <rFont val="Times New Roman"/>
        <family val="1"/>
      </rPr>
      <t xml:space="preserve"> is travel within the prime organization's country of origin.  Travel modes may include airfare, train, bus, public, or privte car.  Lodging and </t>
    </r>
    <r>
      <rPr>
        <i/>
        <sz val="11"/>
        <rFont val="Times New Roman"/>
        <family val="1"/>
      </rPr>
      <t>per diem</t>
    </r>
    <r>
      <rPr>
        <sz val="11"/>
        <rFont val="Times New Roman"/>
        <family val="1"/>
      </rPr>
      <t xml:space="preserve"> rates must be consistent with organizational policy rates.  In the absence of policy rates,  </t>
    </r>
    <r>
      <rPr>
        <i/>
        <sz val="11"/>
        <rFont val="Times New Roman"/>
        <family val="1"/>
      </rPr>
      <t>per diem</t>
    </r>
    <r>
      <rPr>
        <sz val="11"/>
        <rFont val="Times New Roman"/>
        <family val="1"/>
      </rPr>
      <t xml:space="preserve"> rates may not exceed the published U.S. government allowance rates.  Explain differences in fares among travelers on the same routes: e.g., project staff member traveling for three weeks whose fare is higher than that of staff member traveling for four months.  All travel must be in compliance with the Fly America Act.</t>
    </r>
  </si>
  <si>
    <t>Fly America</t>
  </si>
  <si>
    <t>Foreign Per Diem Rates by Location</t>
  </si>
  <si>
    <t>GSA Per Diem Lookup</t>
  </si>
  <si>
    <r>
      <rPr>
        <b/>
        <u/>
        <sz val="11"/>
        <rFont val="Times New Roman"/>
        <family val="1"/>
      </rPr>
      <t xml:space="preserve">Equipment </t>
    </r>
    <r>
      <rPr>
        <b/>
        <sz val="11"/>
        <rFont val="Times New Roman"/>
        <family val="1"/>
      </rPr>
      <t xml:space="preserve">– </t>
    </r>
    <r>
      <rPr>
        <sz val="11"/>
        <rFont val="Times New Roman"/>
        <family val="1"/>
      </rPr>
      <t>Provide justification for any equipment purchase/rental, defined as tangible personal property having a useful life of more than one year and an acquisition cost of $5,000 or more.  If equipment is replacing previous equipment, provide more information on equity among other projects or certification that the equipment is used solely for the intended project.</t>
    </r>
  </si>
  <si>
    <r>
      <rPr>
        <b/>
        <u/>
        <sz val="11"/>
        <rFont val="Times New Roman"/>
        <family val="1"/>
      </rPr>
      <t>Supplies</t>
    </r>
    <r>
      <rPr>
        <b/>
        <sz val="11"/>
        <rFont val="Times New Roman"/>
        <family val="1"/>
      </rPr>
      <t xml:space="preserve"> – </t>
    </r>
    <r>
      <rPr>
        <sz val="11"/>
        <rFont val="Times New Roman"/>
        <family val="1"/>
      </rPr>
      <t xml:space="preserve">Describe and/or list supplies that may be specific to the project from those supplies for general office use.  Where general office supplies are being requested, provide types (photocopying, postage, telephone/fax, printing, etc.) of supplies, amount being charged and the percentage to the award.  Genreally, laptops, cell phones, and printers less than $5,000 would be considered supplies. </t>
    </r>
  </si>
  <si>
    <r>
      <rPr>
        <b/>
        <u/>
        <sz val="11"/>
        <rFont val="Times New Roman"/>
        <family val="1"/>
      </rPr>
      <t>Contractual</t>
    </r>
    <r>
      <rPr>
        <b/>
        <sz val="11"/>
        <rFont val="Times New Roman"/>
        <family val="1"/>
      </rPr>
      <t xml:space="preserve"> –</t>
    </r>
    <r>
      <rPr>
        <sz val="11"/>
        <rFont val="Times New Roman"/>
        <family val="1"/>
      </rPr>
      <t xml:space="preserve"> Inclusive of sub-recipients, contractors, and consultants.  Both sub-recipients and contractors must be legally </t>
    </r>
    <r>
      <rPr>
        <b/>
        <sz val="11"/>
        <rFont val="Times New Roman"/>
        <family val="1"/>
      </rPr>
      <t>registered organizations and acquire a UEI</t>
    </r>
    <r>
      <rPr>
        <sz val="11"/>
        <rFont val="Times New Roman"/>
        <family val="1"/>
      </rPr>
      <t xml:space="preserve"> (certain exceptions apply).  Contractors/consultants purely for procurement of goods and/or services do not require a separate detailed excel breakdown.  Sub-recipient line-item budgets should be submitted in a separate tab with the same level of detail for all line items (personnel, travel, supplies, etc.) required of the prime recipient.  Sub-recipient budget narratives may be incorporated into the prime recipient budget narrative or in a separate document.  Similiar to the prime recipient budget narrative, detail should be provided on how costs were calculated, staff responsibilities, and specific activities being supported.  Assistance in the form of in-kind materials or direct payments for services may be considered for informal/unregistered groups and should be itemized under Line H.</t>
    </r>
  </si>
  <si>
    <r>
      <rPr>
        <i/>
        <sz val="11"/>
        <rFont val="Times New Roman"/>
        <family val="1"/>
      </rPr>
      <t>Sub-recipients</t>
    </r>
    <r>
      <rPr>
        <sz val="11"/>
        <rFont val="Times New Roman"/>
        <family val="1"/>
      </rPr>
      <t>: A sub-award is for the purpose of carrying out a portion of a Federal award and creates a Federal assistance relationship with the subrecipient.  See §200.92 Subaward. Subrecipients agreements are subject to §200.331 Requirements for pass-though entities.</t>
    </r>
  </si>
  <si>
    <r>
      <rPr>
        <i/>
        <sz val="11"/>
        <rFont val="Times New Roman"/>
        <family val="1"/>
      </rPr>
      <t>Contractors</t>
    </r>
    <r>
      <rPr>
        <sz val="11"/>
        <rFont val="Times New Roman"/>
        <family val="1"/>
      </rPr>
      <t>:</t>
    </r>
    <r>
      <rPr>
        <i/>
        <sz val="11"/>
        <rFont val="Times New Roman"/>
        <family val="1"/>
      </rPr>
      <t xml:space="preserve"> </t>
    </r>
    <r>
      <rPr>
        <sz val="11"/>
        <rFont val="Times New Roman"/>
        <family val="1"/>
      </rPr>
      <t>A contract is for the purpose of obtaining goods and services for the non-Federal entity's own use and creates a procurement relationship with the contractor. See §200.22 Contract.</t>
    </r>
  </si>
  <si>
    <r>
      <rPr>
        <b/>
        <u/>
        <sz val="11"/>
        <rFont val="Times New Roman"/>
        <family val="1"/>
      </rPr>
      <t>Other Direct Costs</t>
    </r>
    <r>
      <rPr>
        <b/>
        <sz val="11"/>
        <rFont val="Times New Roman"/>
        <family val="1"/>
      </rPr>
      <t xml:space="preserve"> – </t>
    </r>
    <r>
      <rPr>
        <sz val="11"/>
        <rFont val="Times New Roman"/>
        <family val="1"/>
      </rPr>
      <t>These will vary depending on the nature of the project but are typically costs associated with activities or costs that cannot be placed in other categories.  Typical costs may include venue/rental costs; audits; evaluations; monthly subscriptions costs (teleconferencing services, data sharing services, etc.); office rental costs; insurance charges; security costs; etc.  Justify each in the budget narrative as either an association with an activity or other rationale relevant to successful implementation of the award.</t>
    </r>
  </si>
  <si>
    <r>
      <rPr>
        <b/>
        <u/>
        <sz val="11"/>
        <rFont val="Times New Roman"/>
        <family val="1"/>
      </rPr>
      <t>Indirect Charges</t>
    </r>
    <r>
      <rPr>
        <b/>
        <sz val="11"/>
        <rFont val="Times New Roman"/>
        <family val="1"/>
      </rPr>
      <t xml:space="preserve"> – </t>
    </r>
    <r>
      <rPr>
        <sz val="11"/>
        <rFont val="Times New Roman"/>
        <family val="1"/>
      </rPr>
      <t>Charges for overhead, facilities, or G&amp;A may be recouped in different ways depending on applicability.  See 2 CFR 200, "Cost Principles" for non-profit organizations; Federal Acquisition Regulation (FAR) 48 CFR part 31 for commercial firms.</t>
    </r>
  </si>
  <si>
    <t xml:space="preserve">If your organization has an indirect cost-rate agreement (NICRA) with the U.S. Government, a current copy must be included with the application.  </t>
  </si>
  <si>
    <r>
      <t xml:space="preserve">If your organization </t>
    </r>
    <r>
      <rPr>
        <u/>
        <sz val="11"/>
        <rFont val="Times New Roman"/>
        <family val="1"/>
      </rPr>
      <t>does not</t>
    </r>
    <r>
      <rPr>
        <sz val="11"/>
        <rFont val="Times New Roman"/>
        <family val="1"/>
      </rPr>
      <t xml:space="preserve"> have a NICRA, you may claim up to 10% of Modified Total Direct Costs, as described in 2 CFR 200.68 and 2 CFR 200.414.</t>
    </r>
  </si>
  <si>
    <t>If sub-recipients are claiming indirect costs, they should have an established NICRA that is also submitted with the proposal package, or they may also claim up to the 10% MTDC rate.</t>
  </si>
  <si>
    <t>If your organization is relatively small and can easily identify shared costs among projects including rent; depreiciation, facilities costs; etc. these may be directly allocated and charged as direct costs under Line H.  However, a description of the allocation methodology must be provided.</t>
  </si>
  <si>
    <t>The Bureau WILL CONSIDER budgeted line items for:</t>
  </si>
  <si>
    <t>Independent evaluations to assess the project’s impact (costs must be built into the overall original budget proposal and must be reasonable);</t>
  </si>
  <si>
    <t>Costs associated with an internal evaluation conducted by the applicant (costs must be built into the overall original budget proposal and must be reasonable).</t>
  </si>
  <si>
    <t>The Bureau WILL NOT CONSIDER budgeted line items for:</t>
  </si>
  <si>
    <t xml:space="preserve">Any unallowable costs, as described in OMB cost principle circulars; </t>
  </si>
  <si>
    <t xml:space="preserve">Projects designed to advocate policy views or positions of foreign governments or views of a particular political faction; </t>
  </si>
  <si>
    <t>Entertainment expenses, including alcoholic beverages.</t>
  </si>
  <si>
    <t></t>
  </si>
  <si>
    <t>Before grants are awarded, the Bureau reserves the right to reduce, revise, or increase proposal budgets in accordance with the Bureau’s program needs and availability of funds.</t>
  </si>
  <si>
    <t>Cost Share</t>
  </si>
  <si>
    <t xml:space="preserve">Cost share is the portion of program cost not borne by DOS.  Refer to the NOFO to determine whether cost sharing is required or encouraged.  In general, applications that include in-kind and/or cash contributions from non-U.S. Government sources will be more competitive, since cost-sharing demonstrates a strong commitment to the activities and greater cost effectiveness. </t>
  </si>
  <si>
    <r>
      <t xml:space="preserve">Assign a U.S. Dollar monetary value to each in-kind and/or cash contribution.  If the proposed project is a component of a larger program or initiative such as a public-private partnership, </t>
    </r>
    <r>
      <rPr>
        <b/>
        <sz val="11"/>
        <rFont val="Times New Roman"/>
        <family val="1"/>
      </rPr>
      <t>DO NOT</t>
    </r>
    <r>
      <rPr>
        <sz val="11"/>
        <rFont val="Times New Roman"/>
        <family val="1"/>
      </rPr>
      <t xml:space="preserve"> include this as cost share.</t>
    </r>
  </si>
  <si>
    <r>
      <t xml:space="preserve">Applicants should consider all types of cost-sharing.  Examples include the use of office space owned by other entities; donated or borrowed supplies and equipment; (non-federal) sponsored travel costs; waived indirect costs; and program activities, translations, or consultations.  The values of offered cost share should be reported in accordance with 2 CFR 200.  </t>
    </r>
    <r>
      <rPr>
        <b/>
        <sz val="11"/>
        <rFont val="Times New Roman"/>
        <family val="1"/>
      </rPr>
      <t xml:space="preserve">Other USG funding or foreign government funding does not constitute as cost share.  </t>
    </r>
  </si>
  <si>
    <t xml:space="preserve">The recipient of a foreign assistance award must maintain written records to support all allowable costs that are claimed as its contribution to cost share, as well as costs to be paid by the Federal government.  Such records are subject to audit.  The basis for determining the value of cash and in-kind contributions must be in accordance with 2 CFR 200.  In the event the recipient does not meet the amount of cost-sharing stipulated in their application, the Bureau’s contribution may be reduced in proportion to the recipient’s stated contribution. </t>
  </si>
  <si>
    <t>Office of Management and Budget (OMB) Circulars</t>
  </si>
  <si>
    <t>Organizations should be familiar with the applicable sections of OMB 2 CFR 200 and 600 Uniform Administrative Requirements, Cost Principles, and Audit Requirements for Federal Awards.</t>
  </si>
  <si>
    <t>2 CFR §200</t>
  </si>
  <si>
    <t>2 CFR §600</t>
  </si>
  <si>
    <t>SAMPLE SUMMARY BUDGET</t>
  </si>
  <si>
    <t>Organization Name</t>
  </si>
  <si>
    <t>Project Title</t>
  </si>
  <si>
    <t>Project Duration</t>
  </si>
  <si>
    <t xml:space="preserve">        </t>
  </si>
  <si>
    <t>Request</t>
  </si>
  <si>
    <t>Total Project Budget</t>
  </si>
  <si>
    <t>A</t>
  </si>
  <si>
    <t>Personnel</t>
  </si>
  <si>
    <t>B</t>
  </si>
  <si>
    <t>Fringe Benefits</t>
  </si>
  <si>
    <t>C</t>
  </si>
  <si>
    <t xml:space="preserve">Travel </t>
  </si>
  <si>
    <t>D</t>
  </si>
  <si>
    <t>Equipment</t>
  </si>
  <si>
    <t>E</t>
  </si>
  <si>
    <t>Supplies</t>
  </si>
  <si>
    <t>F</t>
  </si>
  <si>
    <t>Contractual</t>
  </si>
  <si>
    <t>G</t>
  </si>
  <si>
    <t>Construction</t>
  </si>
  <si>
    <t>H</t>
  </si>
  <si>
    <t>Other Direct Costs</t>
  </si>
  <si>
    <t>I</t>
  </si>
  <si>
    <t>Total Direct Costs</t>
  </si>
  <si>
    <t>J</t>
  </si>
  <si>
    <t>Total Indirect Costs</t>
  </si>
  <si>
    <t>K</t>
  </si>
  <si>
    <t>Total (Sum I-J)</t>
  </si>
  <si>
    <t>* line item amounts auto-fill from "Detailed Grant Budget Template" tab</t>
  </si>
  <si>
    <t>SAMPLE DETAILED LINE-ITEM BUDGET</t>
  </si>
  <si>
    <t>Organization's Name</t>
  </si>
  <si>
    <t>Unit Cost</t>
  </si>
  <si>
    <t>Requested Federal Funds</t>
  </si>
  <si>
    <t>Cost-Share by Applicant</t>
  </si>
  <si>
    <t>Program Total</t>
  </si>
  <si>
    <t>Unit</t>
  </si>
  <si>
    <t>Number</t>
  </si>
  <si>
    <t xml:space="preserve"> Amount  </t>
  </si>
  <si>
    <t>Rate</t>
  </si>
  <si>
    <t>months    or years</t>
  </si>
  <si>
    <t>salary           (month or year)</t>
  </si>
  <si>
    <t>% effort</t>
  </si>
  <si>
    <t>A.1</t>
  </si>
  <si>
    <t>US-Based personnel</t>
  </si>
  <si>
    <t>A.1.1</t>
  </si>
  <si>
    <t xml:space="preserve">   Project Manager</t>
  </si>
  <si>
    <t>A.1.2</t>
  </si>
  <si>
    <t xml:space="preserve">   Project Officer, etc.</t>
  </si>
  <si>
    <t>A.2</t>
  </si>
  <si>
    <t>Field Personnel</t>
  </si>
  <si>
    <t>A.2.1</t>
  </si>
  <si>
    <t>Subtotal Personnel</t>
  </si>
  <si>
    <t>B.1</t>
  </si>
  <si>
    <t>US-Based Personnel Fringe Benefits</t>
  </si>
  <si>
    <t>B.2</t>
  </si>
  <si>
    <t>Field Personnel Fringe Benefits</t>
  </si>
  <si>
    <t xml:space="preserve"> </t>
  </si>
  <si>
    <t xml:space="preserve">   </t>
  </si>
  <si>
    <t>Subtotal Fringe Benefits</t>
  </si>
  <si>
    <t># people</t>
  </si>
  <si>
    <t># days</t>
  </si>
  <si>
    <t>Cost</t>
  </si>
  <si>
    <t>C.1</t>
  </si>
  <si>
    <t xml:space="preserve">International Travel </t>
  </si>
  <si>
    <t>C.1.1</t>
  </si>
  <si>
    <t xml:space="preserve">   International Airfare (from…to /RT)</t>
  </si>
  <si>
    <t>C.1.2</t>
  </si>
  <si>
    <t xml:space="preserve">   International Lodging</t>
  </si>
  <si>
    <t>C.1.3</t>
  </si>
  <si>
    <r>
      <t xml:space="preserve">   Per Diem</t>
    </r>
    <r>
      <rPr>
        <b/>
        <sz val="8"/>
        <color theme="1"/>
        <rFont val="Times New Roman"/>
        <family val="1"/>
      </rPr>
      <t xml:space="preserve"> </t>
    </r>
    <r>
      <rPr>
        <sz val="8"/>
        <color theme="1"/>
        <rFont val="Times New Roman"/>
        <family val="1"/>
      </rPr>
      <t>(City, Country)</t>
    </r>
  </si>
  <si>
    <t>C.2</t>
  </si>
  <si>
    <t xml:space="preserve">Domestic Travel </t>
  </si>
  <si>
    <t>C.2.1</t>
  </si>
  <si>
    <t xml:space="preserve">   Domestic Transportation (specify)</t>
  </si>
  <si>
    <t>C.2.2</t>
  </si>
  <si>
    <t xml:space="preserve">   Domestic Lodging</t>
  </si>
  <si>
    <t>C.2.3</t>
  </si>
  <si>
    <t xml:space="preserve">   Domestic Per Diem (City, Country)</t>
  </si>
  <si>
    <t>Subtotal Travel</t>
  </si>
  <si>
    <r>
      <t xml:space="preserve">Equipment  </t>
    </r>
    <r>
      <rPr>
        <b/>
        <sz val="8"/>
        <color theme="1"/>
        <rFont val="Times New Roman"/>
        <family val="1"/>
      </rPr>
      <t>(&gt; $5,000 per unit )</t>
    </r>
  </si>
  <si>
    <t># units</t>
  </si>
  <si>
    <t>unit cost</t>
  </si>
  <si>
    <t>D.1</t>
  </si>
  <si>
    <t>(description, e.g. generators)</t>
  </si>
  <si>
    <t>Subtotal Equipment</t>
  </si>
  <si>
    <t>Sub Total Equipment</t>
  </si>
  <si>
    <r>
      <t xml:space="preserve">Supplies </t>
    </r>
    <r>
      <rPr>
        <b/>
        <sz val="8"/>
        <color theme="1"/>
        <rFont val="Times New Roman"/>
        <family val="1"/>
      </rPr>
      <t xml:space="preserve"> (&lt; $5,000 per unit)</t>
    </r>
  </si>
  <si>
    <t>E.1</t>
  </si>
  <si>
    <t>(description)</t>
  </si>
  <si>
    <t>Subtotal Supplies</t>
  </si>
  <si>
    <t>Sub Total Supplies</t>
  </si>
  <si>
    <t>F.1</t>
  </si>
  <si>
    <t>Subawards</t>
  </si>
  <si>
    <t>F.1.1</t>
  </si>
  <si>
    <t>Subrecipient (Name)*</t>
  </si>
  <si>
    <t>F.2</t>
  </si>
  <si>
    <t>Contracts</t>
  </si>
  <si>
    <t>F.2.1</t>
  </si>
  <si>
    <t>Contractor</t>
  </si>
  <si>
    <t xml:space="preserve">Subtotal Contractual </t>
  </si>
  <si>
    <t>G.1</t>
  </si>
  <si>
    <t>Subtotal Construction</t>
  </si>
  <si>
    <t>H.1</t>
  </si>
  <si>
    <t>Specify, itemize (e.g. Program Audit)</t>
  </si>
  <si>
    <t>H.2</t>
  </si>
  <si>
    <t>(e.g. Training: venue and catering)</t>
  </si>
  <si>
    <t xml:space="preserve">Subtotal Other Direct Costs </t>
  </si>
  <si>
    <r>
      <t xml:space="preserve">Total Indirect Costs </t>
    </r>
    <r>
      <rPr>
        <sz val="8"/>
        <color theme="1"/>
        <rFont val="Times New Roman"/>
        <family val="1"/>
      </rPr>
      <t>(NICRA %, Final, Pre-determined, Provisional and Basis or 10% De Minimis based on MTDC)</t>
    </r>
  </si>
  <si>
    <t xml:space="preserve">Total Project Cost </t>
  </si>
  <si>
    <t>(must match award amount)</t>
  </si>
  <si>
    <t>* Detailed line-item budgets for sub-grantees should be included in additional tabs within this excel workbook.</t>
  </si>
  <si>
    <t>SUB-GRANTEE BUDGET (if applicable)</t>
  </si>
  <si>
    <t>Sub-Grantee Organization 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</si>
</sst>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family val="2"/>
      <scheme val="minor"/>
    </font>
    <font>
      <b/>
      <sz val="11"/>
      <color theme="1"/>
      <name val="Calibri"/>
      <family val="2"/>
      <scheme val="minor"/>
    </font>
    <font>
      <b/>
      <sz val="12"/>
      <color theme="1"/>
      <name val="Times New Roman"/>
      <family val="1"/>
    </font>
    <font>
      <b/>
      <sz val="8"/>
      <color theme="1"/>
      <name val="Times New Roman"/>
      <family val="1"/>
    </font>
    <font>
      <b/>
      <sz val="10"/>
      <color theme="1"/>
      <name val="Times New Roman"/>
      <family val="1"/>
    </font>
    <font>
      <sz val="10"/>
      <color theme="1"/>
      <name val="Times New Roman"/>
      <family val="1"/>
    </font>
    <font>
      <sz val="8"/>
      <color theme="1"/>
      <name val="Times New Roman"/>
      <family val="1"/>
    </font>
    <font>
      <u/>
      <sz val="8"/>
      <color theme="1"/>
      <name val="Times New Roman"/>
      <family val="1"/>
    </font>
    <font>
      <b/>
      <sz val="9"/>
      <color theme="1"/>
      <name val="Times New Roman"/>
      <family val="1"/>
    </font>
    <font>
      <sz val="8"/>
      <color theme="1"/>
      <name val="Calibri"/>
      <family val="2"/>
      <scheme val="minor"/>
    </font>
    <font>
      <b/>
      <sz val="11"/>
      <color theme="1"/>
      <name val="Times New Roman"/>
      <family val="1"/>
    </font>
    <font>
      <sz val="9"/>
      <color theme="1"/>
      <name val="Calibri"/>
      <family val="2"/>
      <scheme val="minor"/>
    </font>
    <font>
      <i/>
      <sz val="10"/>
      <color theme="1"/>
      <name val="Calibri"/>
      <family val="2"/>
      <scheme val="minor"/>
    </font>
    <font>
      <sz val="11"/>
      <color theme="1"/>
      <name val="Times New Roman"/>
      <family val="1"/>
    </font>
    <font>
      <sz val="12"/>
      <name val="Calibri"/>
      <family val="2"/>
      <scheme val="minor"/>
    </font>
    <font>
      <b/>
      <sz val="14"/>
      <color theme="1"/>
      <name val="Times New Roman"/>
      <family val="1"/>
    </font>
    <font>
      <sz val="12"/>
      <color theme="1"/>
      <name val="Times New Roman"/>
      <family val="1"/>
    </font>
    <font>
      <u/>
      <sz val="11"/>
      <color theme="10"/>
      <name val="Calibri"/>
      <family val="2"/>
    </font>
    <font>
      <sz val="11"/>
      <color rgb="FFFF0000"/>
      <name val="Calibri"/>
      <family val="2"/>
      <scheme val="minor"/>
    </font>
    <font>
      <sz val="10"/>
      <color rgb="FFFF0000"/>
      <name val="Times New Roman"/>
      <family val="1"/>
    </font>
    <font>
      <b/>
      <i/>
      <sz val="8"/>
      <color theme="1"/>
      <name val="Times New Roman"/>
      <family val="1"/>
    </font>
    <font>
      <sz val="10"/>
      <name val="Calibri"/>
      <family val="2"/>
      <scheme val="minor"/>
    </font>
    <font>
      <b/>
      <sz val="14"/>
      <name val="Times New Roman"/>
      <family val="1"/>
    </font>
    <font>
      <sz val="11"/>
      <name val="Times New Roman"/>
      <family val="1"/>
    </font>
    <font>
      <b/>
      <sz val="11"/>
      <name val="Times New Roman"/>
      <family val="1"/>
    </font>
    <font>
      <b/>
      <i/>
      <sz val="11"/>
      <name val="Times New Roman"/>
      <family val="1"/>
    </font>
    <font>
      <i/>
      <sz val="11"/>
      <name val="Times New Roman"/>
      <family val="1"/>
    </font>
    <font>
      <u/>
      <sz val="11"/>
      <name val="Times New Roman"/>
      <family val="1"/>
    </font>
    <font>
      <b/>
      <u/>
      <sz val="11"/>
      <name val="Times New Roman"/>
      <family val="1"/>
    </font>
  </fonts>
  <fills count="7">
    <fill>
      <patternFill patternType="none"/>
    </fill>
    <fill>
      <patternFill patternType="gray125"/>
    </fill>
    <fill>
      <patternFill patternType="solid">
        <fgColor rgb="FFBFBFBF"/>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180">
    <xf numFmtId="0" fontId="0" fillId="0" borderId="0" xfId="0"/>
    <xf numFmtId="0" fontId="6" fillId="0" borderId="1" xfId="0" applyFont="1" applyBorder="1" applyAlignment="1">
      <alignment horizontal="center" vertical="center" wrapText="1"/>
    </xf>
    <xf numFmtId="0" fontId="5" fillId="0" borderId="1" xfId="0" applyFont="1" applyBorder="1" applyAlignment="1">
      <alignment horizontal="right" wrapText="1"/>
    </xf>
    <xf numFmtId="0" fontId="5" fillId="0" borderId="1" xfId="0" applyFont="1" applyBorder="1"/>
    <xf numFmtId="0" fontId="4" fillId="0" borderId="1" xfId="0" applyFont="1" applyBorder="1"/>
    <xf numFmtId="0" fontId="0" fillId="0" borderId="1" xfId="0" applyBorder="1"/>
    <xf numFmtId="0" fontId="5" fillId="0" borderId="5" xfId="0" applyFont="1" applyBorder="1" applyAlignment="1">
      <alignment wrapText="1"/>
    </xf>
    <xf numFmtId="49" fontId="9" fillId="0" borderId="0" xfId="0" applyNumberFormat="1" applyFont="1"/>
    <xf numFmtId="0" fontId="6" fillId="0" borderId="3" xfId="0" applyFont="1" applyBorder="1" applyAlignment="1">
      <alignment horizontal="center" vertical="center" wrapText="1"/>
    </xf>
    <xf numFmtId="0" fontId="6" fillId="0" borderId="5" xfId="0" applyFont="1" applyBorder="1" applyAlignment="1">
      <alignment horizontal="center" vertical="center" wrapText="1"/>
    </xf>
    <xf numFmtId="0" fontId="5" fillId="0" borderId="5" xfId="0" applyFont="1" applyBorder="1" applyAlignment="1">
      <alignment horizontal="right" wrapText="1"/>
    </xf>
    <xf numFmtId="0" fontId="5" fillId="0" borderId="4" xfId="0" applyFont="1" applyBorder="1" applyAlignment="1">
      <alignment wrapText="1"/>
    </xf>
    <xf numFmtId="0" fontId="5" fillId="0" borderId="4" xfId="0" applyFont="1" applyBorder="1" applyAlignment="1">
      <alignment horizontal="right" wrapText="1"/>
    </xf>
    <xf numFmtId="0" fontId="6" fillId="4" borderId="7" xfId="0" applyFont="1" applyFill="1" applyBorder="1" applyAlignment="1">
      <alignment horizontal="center" vertical="center" wrapText="1"/>
    </xf>
    <xf numFmtId="49" fontId="9" fillId="3" borderId="8" xfId="0" applyNumberFormat="1" applyFont="1" applyFill="1" applyBorder="1"/>
    <xf numFmtId="0" fontId="5" fillId="3" borderId="9" xfId="0" applyFont="1" applyFill="1" applyBorder="1" applyAlignment="1">
      <alignment wrapText="1"/>
    </xf>
    <xf numFmtId="49" fontId="9" fillId="3" borderId="12" xfId="0" applyNumberFormat="1" applyFont="1" applyFill="1" applyBorder="1"/>
    <xf numFmtId="0" fontId="6" fillId="3" borderId="13" xfId="0" applyFont="1" applyFill="1" applyBorder="1" applyAlignment="1">
      <alignment horizontal="center" vertical="center" wrapText="1"/>
    </xf>
    <xf numFmtId="0" fontId="4" fillId="0" borderId="5" xfId="0" applyFont="1" applyBorder="1" applyAlignment="1">
      <alignment wrapText="1"/>
    </xf>
    <xf numFmtId="0" fontId="4" fillId="0" borderId="5" xfId="0" applyFont="1" applyBorder="1" applyAlignment="1">
      <alignment horizontal="right" wrapText="1"/>
    </xf>
    <xf numFmtId="0" fontId="4" fillId="3" borderId="7" xfId="0" applyFont="1" applyFill="1" applyBorder="1" applyAlignment="1">
      <alignment wrapText="1"/>
    </xf>
    <xf numFmtId="0" fontId="4" fillId="3" borderId="7" xfId="0" applyFont="1" applyFill="1" applyBorder="1" applyAlignment="1">
      <alignment horizontal="right" wrapText="1"/>
    </xf>
    <xf numFmtId="49" fontId="9" fillId="3" borderId="2" xfId="0" applyNumberFormat="1" applyFont="1" applyFill="1" applyBorder="1"/>
    <xf numFmtId="0" fontId="5" fillId="3" borderId="7" xfId="0" applyFont="1" applyFill="1" applyBorder="1" applyAlignment="1">
      <alignment wrapText="1"/>
    </xf>
    <xf numFmtId="0" fontId="5" fillId="3" borderId="7" xfId="0" applyFont="1" applyFill="1" applyBorder="1" applyAlignment="1">
      <alignment horizontal="right" wrapText="1"/>
    </xf>
    <xf numFmtId="0" fontId="4" fillId="0" borderId="5" xfId="0" applyFont="1" applyBorder="1"/>
    <xf numFmtId="0" fontId="10" fillId="4" borderId="7" xfId="0" applyFont="1" applyFill="1" applyBorder="1" applyAlignment="1">
      <alignment vertical="center" wrapText="1"/>
    </xf>
    <xf numFmtId="0" fontId="0" fillId="0" borderId="0" xfId="0" applyAlignment="1">
      <alignment vertical="center"/>
    </xf>
    <xf numFmtId="49" fontId="1" fillId="4" borderId="2" xfId="0" applyNumberFormat="1" applyFont="1" applyFill="1" applyBorder="1" applyAlignment="1">
      <alignment vertical="center"/>
    </xf>
    <xf numFmtId="10" fontId="6" fillId="0" borderId="1" xfId="0" applyNumberFormat="1" applyFont="1" applyBorder="1" applyAlignment="1">
      <alignment horizontal="center" vertical="center" wrapText="1"/>
    </xf>
    <xf numFmtId="10" fontId="6" fillId="3" borderId="13" xfId="0" applyNumberFormat="1" applyFont="1" applyFill="1" applyBorder="1" applyAlignment="1">
      <alignment horizontal="center" vertical="center" wrapText="1"/>
    </xf>
    <xf numFmtId="10" fontId="6" fillId="0" borderId="5" xfId="0" applyNumberFormat="1" applyFont="1" applyBorder="1" applyAlignment="1">
      <alignment horizontal="center" vertical="center" wrapText="1"/>
    </xf>
    <xf numFmtId="4" fontId="6" fillId="0" borderId="1"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4" fontId="6" fillId="3" borderId="13" xfId="0" applyNumberFormat="1" applyFont="1" applyFill="1" applyBorder="1" applyAlignment="1">
      <alignment horizontal="center" vertical="center" wrapText="1"/>
    </xf>
    <xf numFmtId="4" fontId="6" fillId="0" borderId="5" xfId="0" applyNumberFormat="1" applyFont="1" applyBorder="1" applyAlignment="1">
      <alignment horizontal="center" vertical="center" wrapText="1"/>
    </xf>
    <xf numFmtId="4" fontId="4" fillId="0" borderId="5" xfId="0" applyNumberFormat="1" applyFont="1" applyBorder="1" applyAlignment="1">
      <alignment wrapText="1"/>
    </xf>
    <xf numFmtId="4" fontId="5" fillId="0" borderId="1" xfId="0" applyNumberFormat="1" applyFont="1" applyBorder="1" applyAlignment="1">
      <alignment wrapText="1"/>
    </xf>
    <xf numFmtId="4" fontId="4" fillId="3" borderId="1" xfId="0" applyNumberFormat="1" applyFont="1" applyFill="1" applyBorder="1" applyAlignment="1">
      <alignment wrapText="1"/>
    </xf>
    <xf numFmtId="4" fontId="6" fillId="4" borderId="7" xfId="0" applyNumberFormat="1" applyFont="1" applyFill="1" applyBorder="1" applyAlignment="1">
      <alignment horizontal="center" vertical="center" wrapText="1"/>
    </xf>
    <xf numFmtId="4" fontId="5" fillId="0" borderId="5" xfId="0" applyNumberFormat="1" applyFont="1" applyBorder="1" applyAlignment="1">
      <alignment wrapText="1"/>
    </xf>
    <xf numFmtId="4" fontId="5" fillId="0" borderId="4" xfId="0" applyNumberFormat="1" applyFont="1" applyBorder="1" applyAlignment="1">
      <alignment wrapText="1"/>
    </xf>
    <xf numFmtId="4" fontId="5" fillId="3" borderId="7" xfId="0" applyNumberFormat="1" applyFont="1" applyFill="1" applyBorder="1" applyAlignment="1">
      <alignment wrapText="1"/>
    </xf>
    <xf numFmtId="4" fontId="5" fillId="0" borderId="1" xfId="0" applyNumberFormat="1" applyFont="1" applyBorder="1" applyAlignment="1">
      <alignment horizontal="right" wrapText="1"/>
    </xf>
    <xf numFmtId="4" fontId="5" fillId="0" borderId="1" xfId="0" applyNumberFormat="1" applyFont="1" applyBorder="1"/>
    <xf numFmtId="4" fontId="0" fillId="0" borderId="1" xfId="0" applyNumberFormat="1" applyBorder="1"/>
    <xf numFmtId="4" fontId="6" fillId="4" borderId="3" xfId="0" applyNumberFormat="1" applyFont="1" applyFill="1" applyBorder="1" applyAlignment="1">
      <alignment horizontal="center" vertical="center" wrapText="1"/>
    </xf>
    <xf numFmtId="4" fontId="5" fillId="3" borderId="10" xfId="0" applyNumberFormat="1" applyFont="1" applyFill="1" applyBorder="1" applyAlignment="1">
      <alignment wrapText="1"/>
    </xf>
    <xf numFmtId="4" fontId="5" fillId="3" borderId="11" xfId="0" applyNumberFormat="1" applyFont="1" applyFill="1" applyBorder="1" applyAlignment="1">
      <alignment horizontal="right" wrapText="1"/>
    </xf>
    <xf numFmtId="4" fontId="5" fillId="0" borderId="5" xfId="0" applyNumberFormat="1" applyFont="1" applyBorder="1" applyAlignment="1">
      <alignment horizontal="right" wrapText="1"/>
    </xf>
    <xf numFmtId="4" fontId="4" fillId="0" borderId="5" xfId="0" applyNumberFormat="1" applyFont="1" applyBorder="1" applyAlignment="1">
      <alignment horizontal="right" wrapText="1"/>
    </xf>
    <xf numFmtId="4" fontId="5" fillId="3" borderId="1" xfId="0" applyNumberFormat="1" applyFont="1" applyFill="1" applyBorder="1" applyAlignment="1">
      <alignment horizontal="right" wrapText="1"/>
    </xf>
    <xf numFmtId="4" fontId="5" fillId="4" borderId="3" xfId="0" applyNumberFormat="1" applyFont="1" applyFill="1" applyBorder="1" applyAlignment="1">
      <alignment horizontal="right" vertical="center" wrapText="1"/>
    </xf>
    <xf numFmtId="4" fontId="5" fillId="0" borderId="4" xfId="0" applyNumberFormat="1" applyFont="1" applyBorder="1" applyAlignment="1">
      <alignment horizontal="right" wrapText="1"/>
    </xf>
    <xf numFmtId="4" fontId="5" fillId="3" borderId="3" xfId="0" applyNumberFormat="1" applyFont="1" applyFill="1" applyBorder="1" applyAlignment="1">
      <alignment horizontal="right" wrapText="1"/>
    </xf>
    <xf numFmtId="0" fontId="10" fillId="4" borderId="13" xfId="0" applyFont="1" applyFill="1" applyBorder="1" applyAlignment="1">
      <alignment vertical="center" wrapText="1"/>
    </xf>
    <xf numFmtId="4" fontId="4" fillId="3" borderId="7" xfId="0" applyNumberFormat="1" applyFont="1" applyFill="1" applyBorder="1" applyAlignment="1">
      <alignment wrapText="1"/>
    </xf>
    <xf numFmtId="4" fontId="4" fillId="3" borderId="3" xfId="0" applyNumberFormat="1" applyFont="1" applyFill="1" applyBorder="1" applyAlignment="1">
      <alignment horizontal="right" wrapText="1"/>
    </xf>
    <xf numFmtId="0" fontId="4" fillId="3" borderId="7" xfId="0" applyFont="1" applyFill="1" applyBorder="1"/>
    <xf numFmtId="4" fontId="4" fillId="3" borderId="7" xfId="0" applyNumberFormat="1" applyFont="1" applyFill="1" applyBorder="1"/>
    <xf numFmtId="4" fontId="4" fillId="3" borderId="3" xfId="0" applyNumberFormat="1" applyFont="1" applyFill="1" applyBorder="1"/>
    <xf numFmtId="0" fontId="10" fillId="4" borderId="0" xfId="0" applyFont="1" applyFill="1" applyAlignment="1">
      <alignment vertical="center" wrapText="1"/>
    </xf>
    <xf numFmtId="0" fontId="6" fillId="4" borderId="0" xfId="0" applyFont="1" applyFill="1" applyAlignment="1">
      <alignment horizontal="center" vertical="center" wrapText="1"/>
    </xf>
    <xf numFmtId="4" fontId="6" fillId="4" borderId="0" xfId="0" applyNumberFormat="1" applyFont="1" applyFill="1" applyAlignment="1">
      <alignment horizontal="center" vertical="center" wrapText="1"/>
    </xf>
    <xf numFmtId="4" fontId="5" fillId="4" borderId="6" xfId="0" applyNumberFormat="1" applyFont="1" applyFill="1" applyBorder="1" applyAlignment="1">
      <alignment horizontal="right" vertical="center" wrapText="1"/>
    </xf>
    <xf numFmtId="4" fontId="4" fillId="0" borderId="5" xfId="0" applyNumberFormat="1" applyFont="1" applyBorder="1"/>
    <xf numFmtId="49" fontId="1" fillId="4" borderId="14" xfId="0" applyNumberFormat="1" applyFont="1" applyFill="1" applyBorder="1" applyAlignment="1">
      <alignment vertical="center"/>
    </xf>
    <xf numFmtId="0" fontId="5" fillId="3" borderId="7" xfId="0" applyFont="1" applyFill="1" applyBorder="1"/>
    <xf numFmtId="4" fontId="5" fillId="3" borderId="7" xfId="0" applyNumberFormat="1" applyFont="1" applyFill="1" applyBorder="1"/>
    <xf numFmtId="4" fontId="5" fillId="3" borderId="3" xfId="0" applyNumberFormat="1" applyFont="1" applyFill="1" applyBorder="1"/>
    <xf numFmtId="49" fontId="0" fillId="4" borderId="7" xfId="0" applyNumberFormat="1" applyFill="1" applyBorder="1" applyAlignment="1">
      <alignment vertical="center"/>
    </xf>
    <xf numFmtId="49" fontId="9" fillId="3" borderId="9" xfId="0" applyNumberFormat="1" applyFont="1" applyFill="1" applyBorder="1"/>
    <xf numFmtId="49" fontId="9" fillId="3" borderId="13" xfId="0" applyNumberFormat="1" applyFont="1" applyFill="1" applyBorder="1"/>
    <xf numFmtId="49" fontId="9" fillId="3" borderId="7" xfId="0" applyNumberFormat="1" applyFont="1" applyFill="1" applyBorder="1"/>
    <xf numFmtId="49" fontId="1" fillId="4" borderId="0" xfId="0" applyNumberFormat="1" applyFont="1" applyFill="1" applyAlignment="1">
      <alignment vertical="center"/>
    </xf>
    <xf numFmtId="49" fontId="1" fillId="4" borderId="7" xfId="0" applyNumberFormat="1" applyFont="1" applyFill="1" applyBorder="1" applyAlignment="1">
      <alignment vertical="center"/>
    </xf>
    <xf numFmtId="49" fontId="1" fillId="5" borderId="2" xfId="0" applyNumberFormat="1" applyFont="1" applyFill="1" applyBorder="1" applyAlignment="1">
      <alignment vertical="center"/>
    </xf>
    <xf numFmtId="49" fontId="1" fillId="5" borderId="7" xfId="0" applyNumberFormat="1" applyFont="1" applyFill="1" applyBorder="1" applyAlignment="1">
      <alignment vertical="center"/>
    </xf>
    <xf numFmtId="0" fontId="6" fillId="5" borderId="7" xfId="0" applyFont="1" applyFill="1" applyBorder="1" applyAlignment="1">
      <alignment horizontal="center" vertical="center" wrapText="1"/>
    </xf>
    <xf numFmtId="4" fontId="6" fillId="5" borderId="7" xfId="0" applyNumberFormat="1" applyFont="1" applyFill="1" applyBorder="1" applyAlignment="1">
      <alignment horizontal="center" vertical="center" wrapText="1"/>
    </xf>
    <xf numFmtId="0" fontId="6" fillId="5" borderId="7" xfId="0" applyFont="1" applyFill="1" applyBorder="1" applyAlignment="1">
      <alignment horizontal="left" vertical="center"/>
    </xf>
    <xf numFmtId="4" fontId="10" fillId="5" borderId="3" xfId="0" applyNumberFormat="1" applyFont="1" applyFill="1" applyBorder="1" applyAlignment="1">
      <alignment horizontal="right" vertical="center" wrapText="1"/>
    </xf>
    <xf numFmtId="0" fontId="2" fillId="5" borderId="7" xfId="0" applyFont="1" applyFill="1" applyBorder="1" applyAlignment="1">
      <alignment vertical="center" wrapText="1"/>
    </xf>
    <xf numFmtId="0" fontId="4" fillId="4" borderId="1" xfId="0" applyFont="1" applyFill="1" applyBorder="1" applyAlignment="1">
      <alignment horizontal="center" vertical="center" wrapText="1"/>
    </xf>
    <xf numFmtId="4" fontId="4" fillId="0" borderId="1" xfId="0" applyNumberFormat="1" applyFont="1" applyBorder="1" applyAlignment="1">
      <alignment wrapText="1"/>
    </xf>
    <xf numFmtId="4" fontId="4" fillId="0" borderId="1" xfId="0" applyNumberFormat="1" applyFont="1" applyBorder="1" applyAlignment="1">
      <alignment horizontal="right" wrapText="1"/>
    </xf>
    <xf numFmtId="4" fontId="4" fillId="4" borderId="1" xfId="0" applyNumberFormat="1" applyFont="1" applyFill="1" applyBorder="1" applyAlignment="1">
      <alignment wrapText="1"/>
    </xf>
    <xf numFmtId="49" fontId="9" fillId="3" borderId="7" xfId="0" applyNumberFormat="1" applyFont="1" applyFill="1" applyBorder="1" applyAlignment="1">
      <alignment horizontal="left" indent="1"/>
    </xf>
    <xf numFmtId="4" fontId="5" fillId="3" borderId="1" xfId="0" applyNumberFormat="1" applyFont="1" applyFill="1" applyBorder="1" applyAlignment="1">
      <alignment wrapText="1"/>
    </xf>
    <xf numFmtId="4" fontId="4" fillId="3" borderId="1" xfId="0" applyNumberFormat="1" applyFont="1" applyFill="1" applyBorder="1" applyAlignment="1">
      <alignment horizontal="right" wrapText="1"/>
    </xf>
    <xf numFmtId="0" fontId="6" fillId="6" borderId="3" xfId="0" applyFont="1" applyFill="1" applyBorder="1" applyAlignment="1">
      <alignment vertical="center" wrapText="1"/>
    </xf>
    <xf numFmtId="0" fontId="6" fillId="6" borderId="11" xfId="0" applyFont="1" applyFill="1" applyBorder="1" applyAlignment="1">
      <alignment vertical="center" wrapText="1"/>
    </xf>
    <xf numFmtId="0" fontId="6" fillId="0" borderId="1" xfId="0" applyFont="1" applyBorder="1" applyAlignment="1">
      <alignment horizontal="right"/>
    </xf>
    <xf numFmtId="0" fontId="6" fillId="6" borderId="3" xfId="0" applyFont="1" applyFill="1" applyBorder="1" applyAlignment="1">
      <alignment horizontal="left" vertical="center" wrapText="1" indent="1"/>
    </xf>
    <xf numFmtId="0" fontId="3" fillId="5" borderId="4" xfId="0" applyFont="1" applyFill="1" applyBorder="1" applyAlignment="1">
      <alignment horizontal="center" vertical="center" wrapText="1"/>
    </xf>
    <xf numFmtId="49" fontId="9" fillId="3" borderId="2" xfId="0" applyNumberFormat="1" applyFont="1" applyFill="1" applyBorder="1" applyAlignment="1">
      <alignment horizontal="left"/>
    </xf>
    <xf numFmtId="0" fontId="10" fillId="4" borderId="3" xfId="0" applyFont="1" applyFill="1" applyBorder="1" applyAlignment="1">
      <alignment vertical="center" wrapText="1"/>
    </xf>
    <xf numFmtId="4" fontId="13" fillId="6" borderId="1" xfId="0" applyNumberFormat="1" applyFont="1" applyFill="1" applyBorder="1" applyAlignment="1">
      <alignment horizontal="right" vertical="center" wrapText="1"/>
    </xf>
    <xf numFmtId="4" fontId="4" fillId="3" borderId="1" xfId="0" applyNumberFormat="1" applyFont="1" applyFill="1" applyBorder="1"/>
    <xf numFmtId="0" fontId="18" fillId="0" borderId="0" xfId="0" applyFont="1"/>
    <xf numFmtId="0" fontId="18" fillId="0" borderId="0" xfId="0" applyFont="1" applyAlignment="1">
      <alignment vertical="center"/>
    </xf>
    <xf numFmtId="0" fontId="19" fillId="0" borderId="1" xfId="0" applyFont="1" applyBorder="1" applyAlignment="1">
      <alignment horizontal="right" wrapText="1"/>
    </xf>
    <xf numFmtId="4" fontId="4" fillId="4" borderId="3" xfId="0" applyNumberFormat="1" applyFont="1" applyFill="1" applyBorder="1" applyAlignment="1">
      <alignment horizontal="right" vertical="center" wrapText="1"/>
    </xf>
    <xf numFmtId="49" fontId="9" fillId="6" borderId="12" xfId="0" applyNumberFormat="1" applyFont="1" applyFill="1" applyBorder="1" applyAlignment="1">
      <alignment vertical="center"/>
    </xf>
    <xf numFmtId="49" fontId="9" fillId="6" borderId="13" xfId="0" applyNumberFormat="1" applyFont="1" applyFill="1" applyBorder="1" applyAlignment="1">
      <alignment vertical="center"/>
    </xf>
    <xf numFmtId="3" fontId="4" fillId="0" borderId="1" xfId="0" applyNumberFormat="1" applyFont="1" applyBorder="1" applyAlignment="1">
      <alignment horizontal="right"/>
    </xf>
    <xf numFmtId="3" fontId="0" fillId="0" borderId="1" xfId="0" applyNumberFormat="1" applyBorder="1"/>
    <xf numFmtId="0" fontId="6" fillId="0" borderId="3" xfId="0" applyFont="1" applyBorder="1" applyAlignment="1">
      <alignment wrapText="1"/>
    </xf>
    <xf numFmtId="9" fontId="5" fillId="0" borderId="5" xfId="0" applyNumberFormat="1" applyFont="1" applyBorder="1" applyAlignment="1">
      <alignment horizontal="right"/>
    </xf>
    <xf numFmtId="4" fontId="10" fillId="5" borderId="1" xfId="0" applyNumberFormat="1" applyFont="1" applyFill="1" applyBorder="1" applyAlignment="1">
      <alignment wrapText="1"/>
    </xf>
    <xf numFmtId="0" fontId="16" fillId="0" borderId="0" xfId="0" applyFont="1"/>
    <xf numFmtId="49" fontId="6" fillId="0" borderId="0" xfId="0" applyNumberFormat="1" applyFont="1"/>
    <xf numFmtId="0" fontId="13" fillId="0" borderId="0" xfId="0" applyFont="1"/>
    <xf numFmtId="49" fontId="13" fillId="4" borderId="7" xfId="0" applyNumberFormat="1" applyFont="1" applyFill="1" applyBorder="1" applyAlignment="1">
      <alignment vertical="center"/>
    </xf>
    <xf numFmtId="0" fontId="13" fillId="0" borderId="0" xfId="0" applyFont="1" applyAlignment="1">
      <alignment vertical="center"/>
    </xf>
    <xf numFmtId="49" fontId="10" fillId="4" borderId="12" xfId="0" applyNumberFormat="1" applyFont="1" applyFill="1" applyBorder="1" applyAlignment="1">
      <alignment vertical="center"/>
    </xf>
    <xf numFmtId="49" fontId="10" fillId="4" borderId="13" xfId="0" applyNumberFormat="1" applyFont="1" applyFill="1" applyBorder="1" applyAlignment="1">
      <alignment vertical="center"/>
    </xf>
    <xf numFmtId="49" fontId="10" fillId="4" borderId="14" xfId="0" applyNumberFormat="1" applyFont="1" applyFill="1" applyBorder="1" applyAlignment="1">
      <alignment vertical="center"/>
    </xf>
    <xf numFmtId="49" fontId="10" fillId="4" borderId="0" xfId="0" applyNumberFormat="1" applyFont="1" applyFill="1" applyAlignment="1">
      <alignment vertical="center"/>
    </xf>
    <xf numFmtId="49" fontId="10" fillId="4" borderId="2" xfId="0" applyNumberFormat="1" applyFont="1" applyFill="1" applyBorder="1" applyAlignment="1">
      <alignment vertical="center"/>
    </xf>
    <xf numFmtId="49" fontId="10" fillId="4" borderId="7" xfId="0" applyNumberFormat="1" applyFont="1" applyFill="1" applyBorder="1" applyAlignment="1">
      <alignment vertical="center"/>
    </xf>
    <xf numFmtId="4" fontId="4" fillId="4" borderId="1" xfId="0" applyNumberFormat="1" applyFont="1" applyFill="1" applyBorder="1" applyAlignment="1">
      <alignment horizontal="right" vertical="center" wrapText="1"/>
    </xf>
    <xf numFmtId="0" fontId="6" fillId="6" borderId="3" xfId="0" applyFont="1" applyFill="1" applyBorder="1" applyAlignment="1">
      <alignment horizontal="left" vertical="center" wrapText="1"/>
    </xf>
    <xf numFmtId="0" fontId="20" fillId="3" borderId="7" xfId="0" applyFont="1" applyFill="1" applyBorder="1"/>
    <xf numFmtId="0" fontId="20" fillId="3" borderId="9" xfId="0" applyFont="1" applyFill="1" applyBorder="1" applyAlignment="1">
      <alignment horizontal="left" wrapText="1"/>
    </xf>
    <xf numFmtId="0" fontId="20" fillId="3" borderId="13" xfId="0" applyFont="1" applyFill="1" applyBorder="1" applyAlignment="1">
      <alignment horizontal="left" wrapText="1"/>
    </xf>
    <xf numFmtId="0" fontId="20" fillId="3" borderId="7" xfId="0" applyFont="1" applyFill="1" applyBorder="1" applyAlignment="1">
      <alignment horizontal="left" wrapText="1"/>
    </xf>
    <xf numFmtId="0" fontId="14" fillId="0" borderId="0" xfId="0" applyFont="1" applyAlignment="1">
      <alignment wrapText="1"/>
    </xf>
    <xf numFmtId="49" fontId="10" fillId="5" borderId="2" xfId="0" applyNumberFormat="1" applyFont="1" applyFill="1" applyBorder="1" applyAlignment="1">
      <alignment vertical="center"/>
    </xf>
    <xf numFmtId="49" fontId="10" fillId="5" borderId="7" xfId="0" applyNumberFormat="1" applyFont="1" applyFill="1" applyBorder="1" applyAlignment="1">
      <alignment vertical="center"/>
    </xf>
    <xf numFmtId="0" fontId="10" fillId="5" borderId="7" xfId="0" applyFont="1" applyFill="1" applyBorder="1" applyAlignment="1">
      <alignment vertical="center" wrapText="1"/>
    </xf>
    <xf numFmtId="49" fontId="1" fillId="0" borderId="0" xfId="0" applyNumberFormat="1" applyFont="1"/>
    <xf numFmtId="49" fontId="12" fillId="0" borderId="0" xfId="0" applyNumberFormat="1" applyFont="1"/>
    <xf numFmtId="0" fontId="22" fillId="6" borderId="0" xfId="0" applyFont="1" applyFill="1" applyAlignment="1">
      <alignment horizontal="center" vertical="center" wrapText="1"/>
    </xf>
    <xf numFmtId="0" fontId="15" fillId="6" borderId="0" xfId="0" applyFont="1" applyFill="1" applyAlignment="1">
      <alignment vertical="center" wrapText="1"/>
    </xf>
    <xf numFmtId="0" fontId="13" fillId="6" borderId="0" xfId="0" applyFont="1" applyFill="1" applyAlignment="1">
      <alignment vertical="center" wrapText="1"/>
    </xf>
    <xf numFmtId="0" fontId="23" fillId="6" borderId="0" xfId="0" applyFont="1" applyFill="1" applyAlignment="1">
      <alignment horizontal="left" vertical="center" wrapText="1"/>
    </xf>
    <xf numFmtId="0" fontId="15" fillId="6" borderId="0" xfId="0" applyFont="1" applyFill="1" applyAlignment="1">
      <alignment horizontal="left" vertical="center" wrapText="1"/>
    </xf>
    <xf numFmtId="0" fontId="23" fillId="6" borderId="0" xfId="0" applyFont="1" applyFill="1" applyAlignment="1">
      <alignment vertical="center" wrapText="1"/>
    </xf>
    <xf numFmtId="0" fontId="23" fillId="6" borderId="0" xfId="0" applyFont="1" applyFill="1" applyAlignment="1">
      <alignment horizontal="right" vertical="center" wrapText="1"/>
    </xf>
    <xf numFmtId="0" fontId="24" fillId="6" borderId="0" xfId="0" applyFont="1" applyFill="1" applyAlignment="1">
      <alignment horizontal="left" vertical="center" wrapText="1"/>
    </xf>
    <xf numFmtId="0" fontId="23" fillId="0" borderId="0" xfId="0" applyFont="1" applyAlignment="1">
      <alignment horizontal="right" vertical="center"/>
    </xf>
    <xf numFmtId="0" fontId="26" fillId="6" borderId="0" xfId="0" applyFont="1" applyFill="1" applyAlignment="1">
      <alignment horizontal="left" vertical="center" wrapText="1"/>
    </xf>
    <xf numFmtId="0" fontId="27" fillId="6" borderId="0" xfId="0" applyFont="1" applyFill="1" applyAlignment="1">
      <alignment horizontal="left" vertical="center" wrapText="1"/>
    </xf>
    <xf numFmtId="0" fontId="13" fillId="6" borderId="0" xfId="0" applyFont="1" applyFill="1" applyAlignment="1">
      <alignment horizontal="left" vertical="center" wrapText="1"/>
    </xf>
    <xf numFmtId="0" fontId="23" fillId="0" borderId="0" xfId="0" applyFont="1" applyAlignment="1">
      <alignment vertical="center" wrapText="1"/>
    </xf>
    <xf numFmtId="0" fontId="27" fillId="6" borderId="0" xfId="1" applyFont="1" applyFill="1" applyAlignment="1" applyProtection="1">
      <alignment horizontal="left" vertical="center"/>
    </xf>
    <xf numFmtId="0" fontId="13" fillId="6" borderId="0" xfId="0" applyFont="1" applyFill="1" applyAlignment="1">
      <alignment vertical="center"/>
    </xf>
    <xf numFmtId="0" fontId="23" fillId="6" borderId="14" xfId="0" applyFont="1" applyFill="1" applyBorder="1" applyAlignment="1">
      <alignment horizontal="center" vertical="center" wrapText="1"/>
    </xf>
    <xf numFmtId="0" fontId="24" fillId="6" borderId="0" xfId="0" applyFont="1" applyFill="1" applyAlignment="1">
      <alignment vertical="center" wrapText="1"/>
    </xf>
    <xf numFmtId="0" fontId="23" fillId="0" borderId="0" xfId="0" applyFont="1" applyAlignment="1">
      <alignment horizontal="left" vertical="center" wrapText="1"/>
    </xf>
    <xf numFmtId="0" fontId="27" fillId="0" borderId="0" xfId="1" applyFont="1" applyAlignment="1" applyProtection="1">
      <alignment vertical="center"/>
    </xf>
    <xf numFmtId="0" fontId="23" fillId="6" borderId="0" xfId="0" applyFont="1" applyFill="1" applyAlignment="1">
      <alignment horizontal="left" vertical="center"/>
    </xf>
    <xf numFmtId="0" fontId="13" fillId="6" borderId="0" xfId="0" applyFont="1" applyFill="1" applyAlignment="1">
      <alignment horizontal="right" vertical="center" wrapText="1"/>
    </xf>
    <xf numFmtId="0" fontId="13" fillId="0" borderId="0" xfId="0" applyFont="1" applyAlignment="1">
      <alignment horizontal="right" vertical="center"/>
    </xf>
    <xf numFmtId="0" fontId="21" fillId="0" borderId="0" xfId="0" applyFont="1" applyAlignment="1">
      <alignment horizontal="center" wrapText="1"/>
    </xf>
    <xf numFmtId="49" fontId="1" fillId="0" borderId="0" xfId="0" applyNumberFormat="1" applyFont="1" applyAlignment="1">
      <alignment horizontal="center"/>
    </xf>
    <xf numFmtId="49" fontId="12" fillId="0" borderId="0" xfId="0" applyNumberFormat="1" applyFont="1" applyAlignment="1">
      <alignment horizontal="center"/>
    </xf>
    <xf numFmtId="49" fontId="12" fillId="0" borderId="13" xfId="0" applyNumberFormat="1" applyFont="1" applyBorder="1" applyAlignment="1">
      <alignment horizontal="center"/>
    </xf>
    <xf numFmtId="0" fontId="10" fillId="5" borderId="1" xfId="0" applyFont="1" applyFill="1" applyBorder="1" applyAlignment="1">
      <alignment horizontal="center" vertical="center" wrapText="1"/>
    </xf>
    <xf numFmtId="0" fontId="10" fillId="5" borderId="4" xfId="0" applyFont="1" applyFill="1" applyBorder="1" applyAlignment="1">
      <alignment horizontal="center" vertical="center" wrapText="1"/>
    </xf>
    <xf numFmtId="0" fontId="10" fillId="5" borderId="5" xfId="0" applyFont="1" applyFill="1" applyBorder="1" applyAlignment="1">
      <alignment horizontal="center" vertical="center" wrapText="1"/>
    </xf>
    <xf numFmtId="49" fontId="11" fillId="0" borderId="0" xfId="0" applyNumberFormat="1" applyFont="1" applyAlignment="1">
      <alignment horizontal="left"/>
    </xf>
    <xf numFmtId="49" fontId="9" fillId="6" borderId="2" xfId="0" applyNumberFormat="1" applyFont="1" applyFill="1" applyBorder="1" applyAlignment="1">
      <alignment vertical="center"/>
    </xf>
    <xf numFmtId="49" fontId="9" fillId="6" borderId="7" xfId="0" applyNumberFormat="1" applyFont="1" applyFill="1" applyBorder="1" applyAlignment="1">
      <alignment vertical="center"/>
    </xf>
    <xf numFmtId="0" fontId="6" fillId="3" borderId="2" xfId="0" applyFont="1" applyFill="1" applyBorder="1" applyAlignment="1">
      <alignment horizontal="left"/>
    </xf>
    <xf numFmtId="0" fontId="6" fillId="3" borderId="7" xfId="0" applyFont="1" applyFill="1" applyBorder="1" applyAlignment="1">
      <alignment horizontal="left"/>
    </xf>
    <xf numFmtId="0" fontId="6" fillId="3" borderId="3" xfId="0" applyFont="1" applyFill="1" applyBorder="1" applyAlignment="1">
      <alignment horizontal="left"/>
    </xf>
    <xf numFmtId="0" fontId="10" fillId="4" borderId="7" xfId="0" applyFont="1" applyFill="1" applyBorder="1" applyAlignment="1">
      <alignment horizontal="left" vertical="center" wrapText="1"/>
    </xf>
    <xf numFmtId="0" fontId="8" fillId="2" borderId="1" xfId="0" applyFont="1" applyFill="1" applyBorder="1" applyAlignment="1">
      <alignment horizontal="center" vertical="center" wrapText="1"/>
    </xf>
    <xf numFmtId="49" fontId="9" fillId="6" borderId="12" xfId="0" applyNumberFormat="1" applyFont="1" applyFill="1" applyBorder="1" applyAlignment="1">
      <alignment vertical="center"/>
    </xf>
    <xf numFmtId="49" fontId="9" fillId="6" borderId="13" xfId="0" applyNumberFormat="1" applyFont="1" applyFill="1" applyBorder="1" applyAlignment="1">
      <alignment vertical="center"/>
    </xf>
    <xf numFmtId="0" fontId="8" fillId="5" borderId="1" xfId="0" applyFont="1" applyFill="1" applyBorder="1" applyAlignment="1">
      <alignment horizontal="center" vertical="center" wrapText="1"/>
    </xf>
    <xf numFmtId="0" fontId="8" fillId="5" borderId="1" xfId="0" applyFont="1" applyFill="1" applyBorder="1" applyAlignment="1">
      <alignment horizontal="center" wrapText="1"/>
    </xf>
    <xf numFmtId="0" fontId="8" fillId="5" borderId="4" xfId="0" applyFont="1" applyFill="1" applyBorder="1" applyAlignment="1">
      <alignment horizontal="center" wrapText="1"/>
    </xf>
    <xf numFmtId="0" fontId="3" fillId="5" borderId="1" xfId="0" applyFont="1" applyFill="1" applyBorder="1" applyAlignment="1">
      <alignment horizontal="center" wrapText="1"/>
    </xf>
    <xf numFmtId="49" fontId="9" fillId="0" borderId="2" xfId="0" applyNumberFormat="1" applyFont="1" applyBorder="1" applyAlignment="1">
      <alignment horizontal="left"/>
    </xf>
    <xf numFmtId="49" fontId="9" fillId="0" borderId="7" xfId="0" applyNumberFormat="1" applyFont="1" applyBorder="1" applyAlignment="1">
      <alignment horizontal="left"/>
    </xf>
    <xf numFmtId="0" fontId="6" fillId="3" borderId="2" xfId="0" applyFont="1" applyFill="1" applyBorder="1" applyAlignment="1">
      <alignment horizontal="left" wrapText="1"/>
    </xf>
    <xf numFmtId="0" fontId="6" fillId="3" borderId="7" xfId="0" applyFont="1" applyFill="1" applyBorder="1" applyAlignment="1">
      <alignment horizontal="left" wrapText="1"/>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gsa.gov/travel-resources" TargetMode="External"/><Relationship Id="rId2" Type="http://schemas.openxmlformats.org/officeDocument/2006/relationships/hyperlink" Target="https://aoprals.state.gov/web920/per_diem.asp" TargetMode="External"/><Relationship Id="rId1" Type="http://schemas.openxmlformats.org/officeDocument/2006/relationships/hyperlink" Target="https://www.gsa.gov/policy-regulations/policy/travel-management-policy/fly-america-act" TargetMode="External"/><Relationship Id="rId6" Type="http://schemas.openxmlformats.org/officeDocument/2006/relationships/printerSettings" Target="../printerSettings/printerSettings1.bin"/><Relationship Id="rId5" Type="http://schemas.openxmlformats.org/officeDocument/2006/relationships/hyperlink" Target="https://www.ecfr.gov/cgi-bin/text-idx?SID=da7b966b71ea39698b715acfff4e8d8b&amp;mc=true&amp;tpl=/ecfrbrowse/Title02/2chapterVI.tpl" TargetMode="External"/><Relationship Id="rId4" Type="http://schemas.openxmlformats.org/officeDocument/2006/relationships/hyperlink" Target="https://www.ecfr.gov/cgi-bin/text-idx?SID=da7b966b71ea39698b715acfff4e8d8b&amp;mc=true&amp;node=pt2.1.200&amp;rgn=div5"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324"/>
  <sheetViews>
    <sheetView topLeftCell="A53" workbookViewId="0">
      <selection activeCell="A41" sqref="A41"/>
    </sheetView>
  </sheetViews>
  <sheetFormatPr defaultColWidth="9.21875" defaultRowHeight="13.8" x14ac:dyDescent="0.3"/>
  <cols>
    <col min="1" max="1" width="125.5546875" style="154" customWidth="1"/>
    <col min="2" max="2" width="98.21875" style="135" customWidth="1"/>
    <col min="3" max="16384" width="9.21875" style="135"/>
  </cols>
  <sheetData>
    <row r="1" spans="1:11" ht="18.75" customHeight="1" x14ac:dyDescent="0.3">
      <c r="A1" s="133" t="s">
        <v>0</v>
      </c>
      <c r="B1" s="133"/>
      <c r="C1" s="134"/>
      <c r="D1" s="134"/>
      <c r="E1" s="134"/>
      <c r="F1" s="134"/>
      <c r="G1" s="134"/>
      <c r="H1" s="134"/>
      <c r="I1" s="134"/>
      <c r="J1" s="134"/>
      <c r="K1" s="134"/>
    </row>
    <row r="2" spans="1:11" ht="12.75" customHeight="1" x14ac:dyDescent="0.3">
      <c r="A2" s="133"/>
      <c r="B2" s="133"/>
      <c r="C2" s="134"/>
      <c r="D2" s="134"/>
      <c r="E2" s="134"/>
      <c r="F2" s="134"/>
      <c r="G2" s="134"/>
      <c r="H2" s="134"/>
      <c r="I2" s="134"/>
      <c r="J2" s="134"/>
      <c r="K2" s="134"/>
    </row>
    <row r="3" spans="1:11" s="137" customFormat="1" ht="34.5" customHeight="1" x14ac:dyDescent="0.3">
      <c r="A3" s="136" t="s">
        <v>1</v>
      </c>
      <c r="B3" s="136"/>
      <c r="C3" s="135"/>
      <c r="D3" s="135"/>
      <c r="E3" s="135"/>
      <c r="F3" s="135"/>
      <c r="G3" s="135"/>
      <c r="H3" s="135"/>
      <c r="I3" s="135"/>
      <c r="J3" s="135"/>
      <c r="K3" s="135"/>
    </row>
    <row r="4" spans="1:11" x14ac:dyDescent="0.3">
      <c r="A4" s="138" t="s">
        <v>2</v>
      </c>
      <c r="B4" s="138"/>
    </row>
    <row r="5" spans="1:11" x14ac:dyDescent="0.3">
      <c r="A5" s="138" t="s">
        <v>3</v>
      </c>
      <c r="B5" s="138"/>
    </row>
    <row r="6" spans="1:11" x14ac:dyDescent="0.3">
      <c r="A6" s="138" t="s">
        <v>4</v>
      </c>
      <c r="B6" s="138"/>
    </row>
    <row r="7" spans="1:11" x14ac:dyDescent="0.3">
      <c r="A7" s="139"/>
      <c r="B7" s="138"/>
    </row>
    <row r="8" spans="1:11" ht="32.25" customHeight="1" x14ac:dyDescent="0.3">
      <c r="A8" s="140" t="s">
        <v>5</v>
      </c>
      <c r="B8" s="140"/>
    </row>
    <row r="9" spans="1:11" x14ac:dyDescent="0.3">
      <c r="A9" s="141"/>
      <c r="B9" s="138"/>
    </row>
    <row r="10" spans="1:11" ht="15" customHeight="1" x14ac:dyDescent="0.3">
      <c r="A10" s="140" t="s">
        <v>6</v>
      </c>
      <c r="B10" s="140"/>
    </row>
    <row r="11" spans="1:11" ht="57.75" customHeight="1" x14ac:dyDescent="0.3">
      <c r="A11" s="142" t="s">
        <v>7</v>
      </c>
      <c r="B11" s="142"/>
    </row>
    <row r="12" spans="1:11" ht="27.6" x14ac:dyDescent="0.3">
      <c r="A12" s="140" t="s">
        <v>8</v>
      </c>
      <c r="B12" s="140"/>
    </row>
    <row r="13" spans="1:11" x14ac:dyDescent="0.3">
      <c r="A13" s="136" t="s">
        <v>9</v>
      </c>
      <c r="B13" s="136"/>
    </row>
    <row r="14" spans="1:11" x14ac:dyDescent="0.3">
      <c r="A14" s="136" t="s">
        <v>10</v>
      </c>
      <c r="B14" s="136"/>
    </row>
    <row r="15" spans="1:11" ht="27.6" x14ac:dyDescent="0.3">
      <c r="A15" s="136" t="s">
        <v>11</v>
      </c>
      <c r="B15" s="136"/>
    </row>
    <row r="16" spans="1:11" x14ac:dyDescent="0.3">
      <c r="A16" s="136" t="s">
        <v>12</v>
      </c>
      <c r="B16" s="136"/>
    </row>
    <row r="17" spans="1:2" ht="15" customHeight="1" x14ac:dyDescent="0.3">
      <c r="A17" s="139"/>
      <c r="B17" s="138"/>
    </row>
    <row r="18" spans="1:2" ht="30" customHeight="1" x14ac:dyDescent="0.3">
      <c r="A18" s="136" t="s">
        <v>13</v>
      </c>
      <c r="B18" s="136"/>
    </row>
    <row r="19" spans="1:2" ht="15" customHeight="1" x14ac:dyDescent="0.3">
      <c r="A19" s="139"/>
      <c r="B19" s="138"/>
    </row>
    <row r="20" spans="1:2" ht="15" customHeight="1" x14ac:dyDescent="0.3">
      <c r="A20" s="140" t="s">
        <v>14</v>
      </c>
      <c r="B20" s="140"/>
    </row>
    <row r="21" spans="1:2" ht="45.75" customHeight="1" x14ac:dyDescent="0.3">
      <c r="A21" s="142" t="s">
        <v>15</v>
      </c>
      <c r="B21" s="142"/>
    </row>
    <row r="22" spans="1:2" s="144" customFormat="1" ht="126" customHeight="1" x14ac:dyDescent="0.3">
      <c r="A22" s="143" t="s">
        <v>16</v>
      </c>
      <c r="B22" s="143"/>
    </row>
    <row r="23" spans="1:2" ht="108" customHeight="1" x14ac:dyDescent="0.3">
      <c r="A23" s="143" t="s">
        <v>17</v>
      </c>
      <c r="B23" s="143"/>
    </row>
    <row r="24" spans="1:2" ht="210.75" customHeight="1" x14ac:dyDescent="0.3">
      <c r="A24" s="145" t="s">
        <v>18</v>
      </c>
      <c r="B24" s="145"/>
    </row>
    <row r="25" spans="1:2" s="147" customFormat="1" ht="19.5" customHeight="1" x14ac:dyDescent="0.3">
      <c r="A25" s="146" t="s">
        <v>19</v>
      </c>
      <c r="B25" s="146"/>
    </row>
    <row r="26" spans="1:2" s="147" customFormat="1" ht="19.5" customHeight="1" x14ac:dyDescent="0.3">
      <c r="A26" s="146" t="s">
        <v>20</v>
      </c>
      <c r="B26" s="146"/>
    </row>
    <row r="27" spans="1:2" s="147" customFormat="1" ht="19.5" customHeight="1" x14ac:dyDescent="0.3">
      <c r="A27" s="146" t="s">
        <v>21</v>
      </c>
      <c r="B27" s="146"/>
    </row>
    <row r="28" spans="1:2" ht="15" customHeight="1" x14ac:dyDescent="0.3">
      <c r="A28" s="139"/>
      <c r="B28" s="138"/>
    </row>
    <row r="29" spans="1:2" ht="48" customHeight="1" x14ac:dyDescent="0.3">
      <c r="A29" s="143" t="s">
        <v>22</v>
      </c>
      <c r="B29" s="143"/>
    </row>
    <row r="30" spans="1:2" ht="61.5" customHeight="1" x14ac:dyDescent="0.3">
      <c r="A30" s="143" t="s">
        <v>23</v>
      </c>
      <c r="B30" s="143"/>
    </row>
    <row r="31" spans="1:2" ht="140.25" customHeight="1" x14ac:dyDescent="0.3">
      <c r="A31" s="143" t="s">
        <v>24</v>
      </c>
      <c r="B31" s="143"/>
    </row>
    <row r="32" spans="1:2" ht="54.75" customHeight="1" x14ac:dyDescent="0.3">
      <c r="A32" s="136" t="s">
        <v>25</v>
      </c>
      <c r="B32" s="136"/>
    </row>
    <row r="33" spans="1:2" ht="42.75" customHeight="1" x14ac:dyDescent="0.3">
      <c r="A33" s="136" t="s">
        <v>26</v>
      </c>
      <c r="B33" s="136"/>
    </row>
    <row r="34" spans="1:2" ht="83.25" customHeight="1" x14ac:dyDescent="0.3">
      <c r="A34" s="143" t="s">
        <v>27</v>
      </c>
      <c r="B34" s="143"/>
    </row>
    <row r="35" spans="1:2" ht="56.25" customHeight="1" x14ac:dyDescent="0.3">
      <c r="A35" s="143" t="s">
        <v>28</v>
      </c>
      <c r="B35" s="143"/>
    </row>
    <row r="36" spans="1:2" x14ac:dyDescent="0.3">
      <c r="A36" s="136" t="s">
        <v>29</v>
      </c>
      <c r="B36" s="136"/>
    </row>
    <row r="37" spans="1:2" ht="27.6" x14ac:dyDescent="0.3">
      <c r="A37" s="136" t="s">
        <v>30</v>
      </c>
      <c r="B37" s="136"/>
    </row>
    <row r="38" spans="1:2" ht="27.6" x14ac:dyDescent="0.3">
      <c r="A38" s="136" t="s">
        <v>31</v>
      </c>
      <c r="B38" s="136"/>
    </row>
    <row r="39" spans="1:2" ht="27.6" x14ac:dyDescent="0.3">
      <c r="A39" s="136" t="s">
        <v>32</v>
      </c>
      <c r="B39" s="136"/>
    </row>
    <row r="40" spans="1:2" ht="15" customHeight="1" x14ac:dyDescent="0.3">
      <c r="A40" s="139"/>
      <c r="B40" s="138"/>
    </row>
    <row r="41" spans="1:2" ht="15" customHeight="1" x14ac:dyDescent="0.3">
      <c r="A41" s="136" t="s">
        <v>33</v>
      </c>
      <c r="B41" s="136"/>
    </row>
    <row r="42" spans="1:2" ht="18" customHeight="1" x14ac:dyDescent="0.3">
      <c r="A42" s="136" t="s">
        <v>34</v>
      </c>
      <c r="B42" s="138"/>
    </row>
    <row r="43" spans="1:2" ht="27.6" x14ac:dyDescent="0.3">
      <c r="A43" s="136" t="s">
        <v>35</v>
      </c>
      <c r="B43" s="136"/>
    </row>
    <row r="44" spans="1:2" ht="15" customHeight="1" x14ac:dyDescent="0.3">
      <c r="A44" s="148"/>
      <c r="B44" s="136"/>
    </row>
    <row r="45" spans="1:2" ht="15" customHeight="1" x14ac:dyDescent="0.3">
      <c r="A45" s="136" t="s">
        <v>36</v>
      </c>
      <c r="B45" s="136"/>
    </row>
    <row r="46" spans="1:2" ht="12" customHeight="1" x14ac:dyDescent="0.3">
      <c r="A46" s="136" t="s">
        <v>37</v>
      </c>
      <c r="B46" s="136"/>
    </row>
    <row r="47" spans="1:2" x14ac:dyDescent="0.3">
      <c r="A47" s="136" t="s">
        <v>38</v>
      </c>
      <c r="B47" s="136"/>
    </row>
    <row r="48" spans="1:2" x14ac:dyDescent="0.3">
      <c r="A48" s="136" t="s">
        <v>39</v>
      </c>
      <c r="B48" s="136"/>
    </row>
    <row r="49" spans="1:2" x14ac:dyDescent="0.3">
      <c r="A49" s="148" t="s">
        <v>40</v>
      </c>
      <c r="B49" s="136"/>
    </row>
    <row r="50" spans="1:2" ht="31.5" customHeight="1" x14ac:dyDescent="0.3">
      <c r="A50" s="140" t="s">
        <v>41</v>
      </c>
      <c r="B50" s="140"/>
    </row>
    <row r="51" spans="1:2" x14ac:dyDescent="0.3">
      <c r="A51" s="139"/>
      <c r="B51" s="149"/>
    </row>
    <row r="52" spans="1:2" ht="15" customHeight="1" x14ac:dyDescent="0.3">
      <c r="A52" s="140" t="s">
        <v>42</v>
      </c>
      <c r="B52" s="140"/>
    </row>
    <row r="53" spans="1:2" ht="65.25" customHeight="1" x14ac:dyDescent="0.3">
      <c r="A53" s="138" t="s">
        <v>43</v>
      </c>
      <c r="B53" s="138"/>
    </row>
    <row r="54" spans="1:2" s="144" customFormat="1" ht="27.6" x14ac:dyDescent="0.3">
      <c r="A54" s="138" t="s">
        <v>44</v>
      </c>
      <c r="B54" s="138"/>
    </row>
    <row r="55" spans="1:2" s="144" customFormat="1" ht="55.2" x14ac:dyDescent="0.3">
      <c r="A55" s="138" t="s">
        <v>45</v>
      </c>
      <c r="B55" s="138"/>
    </row>
    <row r="56" spans="1:2" ht="55.2" x14ac:dyDescent="0.3">
      <c r="A56" s="138" t="s">
        <v>46</v>
      </c>
      <c r="B56" s="138"/>
    </row>
    <row r="57" spans="1:2" x14ac:dyDescent="0.3">
      <c r="A57" s="139"/>
      <c r="B57" s="138"/>
    </row>
    <row r="58" spans="1:2" ht="15" customHeight="1" x14ac:dyDescent="0.3">
      <c r="A58" s="140" t="s">
        <v>47</v>
      </c>
      <c r="B58" s="140"/>
    </row>
    <row r="59" spans="1:2" ht="32.25" customHeight="1" x14ac:dyDescent="0.3">
      <c r="A59" s="150" t="s">
        <v>48</v>
      </c>
      <c r="B59" s="150"/>
    </row>
    <row r="60" spans="1:2" s="144" customFormat="1" ht="15" customHeight="1" x14ac:dyDescent="0.3">
      <c r="A60" s="151" t="s">
        <v>49</v>
      </c>
      <c r="B60" s="152"/>
    </row>
    <row r="61" spans="1:2" ht="15" customHeight="1" x14ac:dyDescent="0.3">
      <c r="A61" s="151" t="s">
        <v>50</v>
      </c>
      <c r="B61" s="138"/>
    </row>
    <row r="62" spans="1:2" ht="15" customHeight="1" x14ac:dyDescent="0.3">
      <c r="A62" s="153"/>
    </row>
    <row r="63" spans="1:2" ht="15" customHeight="1" x14ac:dyDescent="0.3">
      <c r="A63" s="153"/>
    </row>
    <row r="64" spans="1:2" ht="15" customHeight="1" x14ac:dyDescent="0.3">
      <c r="A64" s="153"/>
    </row>
    <row r="65" spans="1:1" ht="15" customHeight="1" x14ac:dyDescent="0.3">
      <c r="A65" s="153"/>
    </row>
    <row r="66" spans="1:1" ht="15" customHeight="1" x14ac:dyDescent="0.3">
      <c r="A66" s="153"/>
    </row>
    <row r="67" spans="1:1" ht="15" customHeight="1" x14ac:dyDescent="0.3">
      <c r="A67" s="153"/>
    </row>
    <row r="68" spans="1:1" ht="15" customHeight="1" x14ac:dyDescent="0.3">
      <c r="A68" s="153"/>
    </row>
    <row r="69" spans="1:1" ht="15" customHeight="1" x14ac:dyDescent="0.3">
      <c r="A69" s="153"/>
    </row>
    <row r="70" spans="1:1" ht="15" customHeight="1" x14ac:dyDescent="0.3">
      <c r="A70" s="153"/>
    </row>
    <row r="71" spans="1:1" ht="15" customHeight="1" x14ac:dyDescent="0.3">
      <c r="A71" s="153"/>
    </row>
    <row r="72" spans="1:1" ht="15" customHeight="1" x14ac:dyDescent="0.3">
      <c r="A72" s="153"/>
    </row>
    <row r="73" spans="1:1" ht="15" customHeight="1" x14ac:dyDescent="0.3">
      <c r="A73" s="153"/>
    </row>
    <row r="74" spans="1:1" ht="15" customHeight="1" x14ac:dyDescent="0.3">
      <c r="A74" s="153"/>
    </row>
    <row r="75" spans="1:1" ht="15" customHeight="1" x14ac:dyDescent="0.3">
      <c r="A75" s="153"/>
    </row>
    <row r="76" spans="1:1" ht="15" customHeight="1" x14ac:dyDescent="0.3">
      <c r="A76" s="153"/>
    </row>
    <row r="77" spans="1:1" ht="15" customHeight="1" x14ac:dyDescent="0.3">
      <c r="A77" s="153"/>
    </row>
    <row r="78" spans="1:1" ht="15" customHeight="1" x14ac:dyDescent="0.3">
      <c r="A78" s="153"/>
    </row>
    <row r="79" spans="1:1" ht="15" customHeight="1" x14ac:dyDescent="0.3">
      <c r="A79" s="153"/>
    </row>
    <row r="80" spans="1:1" ht="15" customHeight="1" x14ac:dyDescent="0.3">
      <c r="A80" s="153"/>
    </row>
    <row r="81" spans="1:1" ht="15" customHeight="1" x14ac:dyDescent="0.3">
      <c r="A81" s="153"/>
    </row>
    <row r="82" spans="1:1" ht="15" customHeight="1" x14ac:dyDescent="0.3">
      <c r="A82" s="153"/>
    </row>
    <row r="83" spans="1:1" ht="15" customHeight="1" x14ac:dyDescent="0.3">
      <c r="A83" s="153"/>
    </row>
    <row r="84" spans="1:1" ht="15" customHeight="1" x14ac:dyDescent="0.3">
      <c r="A84" s="153"/>
    </row>
    <row r="85" spans="1:1" ht="15" customHeight="1" x14ac:dyDescent="0.3">
      <c r="A85" s="153"/>
    </row>
    <row r="86" spans="1:1" ht="15" customHeight="1" x14ac:dyDescent="0.3">
      <c r="A86" s="153"/>
    </row>
    <row r="87" spans="1:1" ht="15" customHeight="1" x14ac:dyDescent="0.3">
      <c r="A87" s="153"/>
    </row>
    <row r="88" spans="1:1" ht="15" customHeight="1" x14ac:dyDescent="0.3">
      <c r="A88" s="153"/>
    </row>
    <row r="89" spans="1:1" ht="15" customHeight="1" x14ac:dyDescent="0.3">
      <c r="A89" s="153"/>
    </row>
    <row r="90" spans="1:1" ht="15" customHeight="1" x14ac:dyDescent="0.3">
      <c r="A90" s="153"/>
    </row>
    <row r="91" spans="1:1" ht="15" customHeight="1" x14ac:dyDescent="0.3">
      <c r="A91" s="153"/>
    </row>
    <row r="92" spans="1:1" ht="15" customHeight="1" x14ac:dyDescent="0.3">
      <c r="A92" s="153"/>
    </row>
    <row r="93" spans="1:1" ht="15" customHeight="1" x14ac:dyDescent="0.3">
      <c r="A93" s="153"/>
    </row>
    <row r="94" spans="1:1" ht="15" customHeight="1" x14ac:dyDescent="0.3">
      <c r="A94" s="153"/>
    </row>
    <row r="95" spans="1:1" ht="15" customHeight="1" x14ac:dyDescent="0.3">
      <c r="A95" s="153"/>
    </row>
    <row r="96" spans="1:1" ht="15" customHeight="1" x14ac:dyDescent="0.3">
      <c r="A96" s="153"/>
    </row>
    <row r="97" spans="1:1" ht="15" customHeight="1" x14ac:dyDescent="0.3">
      <c r="A97" s="153"/>
    </row>
    <row r="98" spans="1:1" ht="15" customHeight="1" x14ac:dyDescent="0.3">
      <c r="A98" s="153"/>
    </row>
    <row r="99" spans="1:1" ht="15" customHeight="1" x14ac:dyDescent="0.3">
      <c r="A99" s="153"/>
    </row>
    <row r="100" spans="1:1" ht="15" customHeight="1" x14ac:dyDescent="0.3">
      <c r="A100" s="153"/>
    </row>
    <row r="101" spans="1:1" ht="15" customHeight="1" x14ac:dyDescent="0.3">
      <c r="A101" s="153"/>
    </row>
    <row r="102" spans="1:1" ht="15" customHeight="1" x14ac:dyDescent="0.3">
      <c r="A102" s="153"/>
    </row>
    <row r="103" spans="1:1" ht="15" customHeight="1" x14ac:dyDescent="0.3">
      <c r="A103" s="153"/>
    </row>
    <row r="104" spans="1:1" ht="15" customHeight="1" x14ac:dyDescent="0.3">
      <c r="A104" s="153"/>
    </row>
    <row r="105" spans="1:1" ht="15" customHeight="1" x14ac:dyDescent="0.3">
      <c r="A105" s="153"/>
    </row>
    <row r="106" spans="1:1" ht="15" customHeight="1" x14ac:dyDescent="0.3">
      <c r="A106" s="153"/>
    </row>
    <row r="107" spans="1:1" ht="15" customHeight="1" x14ac:dyDescent="0.3">
      <c r="A107" s="153"/>
    </row>
    <row r="108" spans="1:1" ht="15" customHeight="1" x14ac:dyDescent="0.3">
      <c r="A108" s="153"/>
    </row>
    <row r="109" spans="1:1" ht="15" customHeight="1" x14ac:dyDescent="0.3">
      <c r="A109" s="153"/>
    </row>
    <row r="110" spans="1:1" ht="15" customHeight="1" x14ac:dyDescent="0.3">
      <c r="A110" s="153"/>
    </row>
    <row r="111" spans="1:1" ht="15" customHeight="1" x14ac:dyDescent="0.3">
      <c r="A111" s="153"/>
    </row>
    <row r="112" spans="1:1" ht="15" customHeight="1" x14ac:dyDescent="0.3">
      <c r="A112" s="153"/>
    </row>
    <row r="113" spans="1:1" ht="15" customHeight="1" x14ac:dyDescent="0.3">
      <c r="A113" s="153"/>
    </row>
    <row r="114" spans="1:1" ht="15" customHeight="1" x14ac:dyDescent="0.3">
      <c r="A114" s="153"/>
    </row>
    <row r="115" spans="1:1" ht="15" customHeight="1" x14ac:dyDescent="0.3">
      <c r="A115" s="153"/>
    </row>
    <row r="116" spans="1:1" ht="15" customHeight="1" x14ac:dyDescent="0.3">
      <c r="A116" s="153"/>
    </row>
    <row r="117" spans="1:1" ht="15" customHeight="1" x14ac:dyDescent="0.3">
      <c r="A117" s="153"/>
    </row>
    <row r="118" spans="1:1" ht="15" customHeight="1" x14ac:dyDescent="0.3">
      <c r="A118" s="153"/>
    </row>
    <row r="119" spans="1:1" ht="15" customHeight="1" x14ac:dyDescent="0.3">
      <c r="A119" s="153"/>
    </row>
    <row r="120" spans="1:1" ht="15" customHeight="1" x14ac:dyDescent="0.3">
      <c r="A120" s="153"/>
    </row>
    <row r="121" spans="1:1" ht="15" customHeight="1" x14ac:dyDescent="0.3">
      <c r="A121" s="153"/>
    </row>
    <row r="122" spans="1:1" ht="15" customHeight="1" x14ac:dyDescent="0.3">
      <c r="A122" s="153"/>
    </row>
    <row r="123" spans="1:1" ht="15" customHeight="1" x14ac:dyDescent="0.3">
      <c r="A123" s="153"/>
    </row>
    <row r="124" spans="1:1" ht="15" customHeight="1" x14ac:dyDescent="0.3">
      <c r="A124" s="153"/>
    </row>
    <row r="125" spans="1:1" ht="15" customHeight="1" x14ac:dyDescent="0.3">
      <c r="A125" s="153"/>
    </row>
    <row r="126" spans="1:1" ht="15" customHeight="1" x14ac:dyDescent="0.3">
      <c r="A126" s="153"/>
    </row>
    <row r="127" spans="1:1" ht="15" customHeight="1" x14ac:dyDescent="0.3">
      <c r="A127" s="153"/>
    </row>
    <row r="128" spans="1:1" ht="15" customHeight="1" x14ac:dyDescent="0.3">
      <c r="A128" s="153"/>
    </row>
    <row r="129" spans="1:1" ht="15" customHeight="1" x14ac:dyDescent="0.3">
      <c r="A129" s="153"/>
    </row>
    <row r="130" spans="1:1" ht="15" customHeight="1" x14ac:dyDescent="0.3">
      <c r="A130" s="153"/>
    </row>
    <row r="131" spans="1:1" ht="15" customHeight="1" x14ac:dyDescent="0.3">
      <c r="A131" s="153"/>
    </row>
    <row r="132" spans="1:1" ht="15" customHeight="1" x14ac:dyDescent="0.3">
      <c r="A132" s="153"/>
    </row>
    <row r="133" spans="1:1" ht="15" customHeight="1" x14ac:dyDescent="0.3">
      <c r="A133" s="153"/>
    </row>
    <row r="134" spans="1:1" ht="15" customHeight="1" x14ac:dyDescent="0.3">
      <c r="A134" s="153"/>
    </row>
    <row r="135" spans="1:1" ht="15" customHeight="1" x14ac:dyDescent="0.3">
      <c r="A135" s="153"/>
    </row>
    <row r="136" spans="1:1" ht="15" customHeight="1" x14ac:dyDescent="0.3">
      <c r="A136" s="153"/>
    </row>
    <row r="137" spans="1:1" ht="15" customHeight="1" x14ac:dyDescent="0.3">
      <c r="A137" s="153"/>
    </row>
    <row r="138" spans="1:1" ht="15" customHeight="1" x14ac:dyDescent="0.3">
      <c r="A138" s="153"/>
    </row>
    <row r="139" spans="1:1" ht="15" customHeight="1" x14ac:dyDescent="0.3">
      <c r="A139" s="153"/>
    </row>
    <row r="140" spans="1:1" ht="15" customHeight="1" x14ac:dyDescent="0.3">
      <c r="A140" s="153"/>
    </row>
    <row r="141" spans="1:1" ht="15" customHeight="1" x14ac:dyDescent="0.3">
      <c r="A141" s="153"/>
    </row>
    <row r="142" spans="1:1" ht="15" customHeight="1" x14ac:dyDescent="0.3">
      <c r="A142" s="153"/>
    </row>
    <row r="143" spans="1:1" ht="15" customHeight="1" x14ac:dyDescent="0.3">
      <c r="A143" s="153"/>
    </row>
    <row r="144" spans="1:1" ht="15" customHeight="1" x14ac:dyDescent="0.3">
      <c r="A144" s="153"/>
    </row>
    <row r="145" spans="1:1" ht="15" customHeight="1" x14ac:dyDescent="0.3">
      <c r="A145" s="153"/>
    </row>
    <row r="146" spans="1:1" ht="15" customHeight="1" x14ac:dyDescent="0.3">
      <c r="A146" s="153"/>
    </row>
    <row r="147" spans="1:1" ht="15" customHeight="1" x14ac:dyDescent="0.3">
      <c r="A147" s="153"/>
    </row>
    <row r="148" spans="1:1" ht="15" customHeight="1" x14ac:dyDescent="0.3">
      <c r="A148" s="153"/>
    </row>
    <row r="149" spans="1:1" ht="15" customHeight="1" x14ac:dyDescent="0.3">
      <c r="A149" s="153"/>
    </row>
    <row r="150" spans="1:1" ht="15" customHeight="1" x14ac:dyDescent="0.3">
      <c r="A150" s="153"/>
    </row>
    <row r="151" spans="1:1" ht="15" customHeight="1" x14ac:dyDescent="0.3">
      <c r="A151" s="153"/>
    </row>
    <row r="152" spans="1:1" ht="15" customHeight="1" x14ac:dyDescent="0.3">
      <c r="A152" s="153"/>
    </row>
    <row r="153" spans="1:1" ht="15" customHeight="1" x14ac:dyDescent="0.3">
      <c r="A153" s="153"/>
    </row>
    <row r="154" spans="1:1" ht="15" customHeight="1" x14ac:dyDescent="0.3">
      <c r="A154" s="153"/>
    </row>
    <row r="155" spans="1:1" ht="15" customHeight="1" x14ac:dyDescent="0.3">
      <c r="A155" s="153"/>
    </row>
    <row r="156" spans="1:1" ht="15" customHeight="1" x14ac:dyDescent="0.3">
      <c r="A156" s="153"/>
    </row>
    <row r="157" spans="1:1" ht="15" customHeight="1" x14ac:dyDescent="0.3">
      <c r="A157" s="153"/>
    </row>
    <row r="158" spans="1:1" ht="15" customHeight="1" x14ac:dyDescent="0.3">
      <c r="A158" s="153"/>
    </row>
    <row r="159" spans="1:1" ht="15" customHeight="1" x14ac:dyDescent="0.3">
      <c r="A159" s="153"/>
    </row>
    <row r="160" spans="1:1" ht="15" customHeight="1" x14ac:dyDescent="0.3">
      <c r="A160" s="153"/>
    </row>
    <row r="161" spans="1:1" ht="15" customHeight="1" x14ac:dyDescent="0.3">
      <c r="A161" s="153"/>
    </row>
    <row r="162" spans="1:1" ht="15" customHeight="1" x14ac:dyDescent="0.3">
      <c r="A162" s="153"/>
    </row>
    <row r="163" spans="1:1" ht="15" customHeight="1" x14ac:dyDescent="0.3">
      <c r="A163" s="153"/>
    </row>
    <row r="164" spans="1:1" ht="15" customHeight="1" x14ac:dyDescent="0.3">
      <c r="A164" s="153"/>
    </row>
    <row r="165" spans="1:1" ht="15" customHeight="1" x14ac:dyDescent="0.3">
      <c r="A165" s="153"/>
    </row>
    <row r="166" spans="1:1" ht="15" customHeight="1" x14ac:dyDescent="0.3">
      <c r="A166" s="153"/>
    </row>
    <row r="167" spans="1:1" ht="15" customHeight="1" x14ac:dyDescent="0.3">
      <c r="A167" s="153"/>
    </row>
    <row r="168" spans="1:1" ht="15" customHeight="1" x14ac:dyDescent="0.3">
      <c r="A168" s="153"/>
    </row>
    <row r="169" spans="1:1" ht="15" customHeight="1" x14ac:dyDescent="0.3">
      <c r="A169" s="153"/>
    </row>
    <row r="170" spans="1:1" ht="15" customHeight="1" x14ac:dyDescent="0.3">
      <c r="A170" s="153"/>
    </row>
    <row r="171" spans="1:1" ht="15" customHeight="1" x14ac:dyDescent="0.3">
      <c r="A171" s="153"/>
    </row>
    <row r="172" spans="1:1" ht="15" customHeight="1" x14ac:dyDescent="0.3">
      <c r="A172" s="153"/>
    </row>
    <row r="173" spans="1:1" ht="15" customHeight="1" x14ac:dyDescent="0.3">
      <c r="A173" s="153"/>
    </row>
    <row r="174" spans="1:1" ht="15" customHeight="1" x14ac:dyDescent="0.3">
      <c r="A174" s="153"/>
    </row>
    <row r="175" spans="1:1" ht="15" customHeight="1" x14ac:dyDescent="0.3">
      <c r="A175" s="153"/>
    </row>
    <row r="176" spans="1:1" ht="15" customHeight="1" x14ac:dyDescent="0.3">
      <c r="A176" s="153"/>
    </row>
    <row r="177" spans="1:1" ht="15" customHeight="1" x14ac:dyDescent="0.3">
      <c r="A177" s="153"/>
    </row>
    <row r="178" spans="1:1" ht="15" customHeight="1" x14ac:dyDescent="0.3">
      <c r="A178" s="153"/>
    </row>
    <row r="179" spans="1:1" ht="15" customHeight="1" x14ac:dyDescent="0.3">
      <c r="A179" s="153"/>
    </row>
    <row r="180" spans="1:1" ht="15" customHeight="1" x14ac:dyDescent="0.3">
      <c r="A180" s="153"/>
    </row>
    <row r="181" spans="1:1" ht="15" customHeight="1" x14ac:dyDescent="0.3">
      <c r="A181" s="153"/>
    </row>
    <row r="182" spans="1:1" ht="15" customHeight="1" x14ac:dyDescent="0.3">
      <c r="A182" s="153"/>
    </row>
    <row r="183" spans="1:1" ht="15" customHeight="1" x14ac:dyDescent="0.3">
      <c r="A183" s="153"/>
    </row>
    <row r="184" spans="1:1" ht="15" customHeight="1" x14ac:dyDescent="0.3">
      <c r="A184" s="153"/>
    </row>
    <row r="185" spans="1:1" ht="15" customHeight="1" x14ac:dyDescent="0.3">
      <c r="A185" s="153"/>
    </row>
    <row r="186" spans="1:1" ht="15" customHeight="1" x14ac:dyDescent="0.3">
      <c r="A186" s="153"/>
    </row>
    <row r="187" spans="1:1" ht="15" customHeight="1" x14ac:dyDescent="0.3">
      <c r="A187" s="153"/>
    </row>
    <row r="188" spans="1:1" ht="15" customHeight="1" x14ac:dyDescent="0.3">
      <c r="A188" s="153"/>
    </row>
    <row r="189" spans="1:1" ht="15" customHeight="1" x14ac:dyDescent="0.3">
      <c r="A189" s="153"/>
    </row>
    <row r="190" spans="1:1" ht="15" customHeight="1" x14ac:dyDescent="0.3">
      <c r="A190" s="153"/>
    </row>
    <row r="191" spans="1:1" ht="15" customHeight="1" x14ac:dyDescent="0.3">
      <c r="A191" s="153"/>
    </row>
    <row r="192" spans="1:1" ht="15" customHeight="1" x14ac:dyDescent="0.3">
      <c r="A192" s="153"/>
    </row>
    <row r="193" spans="1:1" ht="15" customHeight="1" x14ac:dyDescent="0.3">
      <c r="A193" s="153"/>
    </row>
    <row r="194" spans="1:1" ht="15" customHeight="1" x14ac:dyDescent="0.3">
      <c r="A194" s="153"/>
    </row>
    <row r="195" spans="1:1" ht="15" customHeight="1" x14ac:dyDescent="0.3">
      <c r="A195" s="153"/>
    </row>
    <row r="196" spans="1:1" ht="15" customHeight="1" x14ac:dyDescent="0.3">
      <c r="A196" s="153"/>
    </row>
    <row r="197" spans="1:1" ht="15" customHeight="1" x14ac:dyDescent="0.3">
      <c r="A197" s="153"/>
    </row>
    <row r="198" spans="1:1" ht="15" customHeight="1" x14ac:dyDescent="0.3">
      <c r="A198" s="153"/>
    </row>
    <row r="199" spans="1:1" ht="15" customHeight="1" x14ac:dyDescent="0.3">
      <c r="A199" s="153"/>
    </row>
    <row r="200" spans="1:1" ht="15" customHeight="1" x14ac:dyDescent="0.3">
      <c r="A200" s="153"/>
    </row>
    <row r="201" spans="1:1" ht="15" customHeight="1" x14ac:dyDescent="0.3">
      <c r="A201" s="153"/>
    </row>
    <row r="202" spans="1:1" ht="15" customHeight="1" x14ac:dyDescent="0.3">
      <c r="A202" s="153"/>
    </row>
    <row r="203" spans="1:1" ht="15" customHeight="1" x14ac:dyDescent="0.3">
      <c r="A203" s="153"/>
    </row>
    <row r="204" spans="1:1" ht="15" customHeight="1" x14ac:dyDescent="0.3">
      <c r="A204" s="153"/>
    </row>
    <row r="205" spans="1:1" ht="15" customHeight="1" x14ac:dyDescent="0.3">
      <c r="A205" s="153"/>
    </row>
    <row r="206" spans="1:1" ht="15" customHeight="1" x14ac:dyDescent="0.3">
      <c r="A206" s="153"/>
    </row>
    <row r="207" spans="1:1" ht="15" customHeight="1" x14ac:dyDescent="0.3">
      <c r="A207" s="153"/>
    </row>
    <row r="208" spans="1:1" ht="15" customHeight="1" x14ac:dyDescent="0.3">
      <c r="A208" s="153"/>
    </row>
    <row r="209" spans="1:1" ht="15" customHeight="1" x14ac:dyDescent="0.3">
      <c r="A209" s="153"/>
    </row>
    <row r="210" spans="1:1" ht="15" customHeight="1" x14ac:dyDescent="0.3">
      <c r="A210" s="153"/>
    </row>
    <row r="211" spans="1:1" ht="15" customHeight="1" x14ac:dyDescent="0.3">
      <c r="A211" s="153"/>
    </row>
    <row r="212" spans="1:1" ht="15" customHeight="1" x14ac:dyDescent="0.3">
      <c r="A212" s="153"/>
    </row>
    <row r="213" spans="1:1" ht="15" customHeight="1" x14ac:dyDescent="0.3">
      <c r="A213" s="153"/>
    </row>
    <row r="214" spans="1:1" ht="15" customHeight="1" x14ac:dyDescent="0.3">
      <c r="A214" s="153"/>
    </row>
    <row r="215" spans="1:1" ht="15" customHeight="1" x14ac:dyDescent="0.3">
      <c r="A215" s="153"/>
    </row>
    <row r="216" spans="1:1" ht="15" customHeight="1" x14ac:dyDescent="0.3">
      <c r="A216" s="153"/>
    </row>
    <row r="217" spans="1:1" ht="15" customHeight="1" x14ac:dyDescent="0.3">
      <c r="A217" s="153"/>
    </row>
    <row r="218" spans="1:1" ht="15" customHeight="1" x14ac:dyDescent="0.3">
      <c r="A218" s="153"/>
    </row>
    <row r="219" spans="1:1" ht="15" customHeight="1" x14ac:dyDescent="0.3">
      <c r="A219" s="153"/>
    </row>
    <row r="220" spans="1:1" ht="15" customHeight="1" x14ac:dyDescent="0.3">
      <c r="A220" s="153"/>
    </row>
    <row r="221" spans="1:1" ht="15" customHeight="1" x14ac:dyDescent="0.3">
      <c r="A221" s="153"/>
    </row>
    <row r="222" spans="1:1" ht="15" customHeight="1" x14ac:dyDescent="0.3">
      <c r="A222" s="153"/>
    </row>
    <row r="223" spans="1:1" ht="15" customHeight="1" x14ac:dyDescent="0.3">
      <c r="A223" s="153"/>
    </row>
    <row r="224" spans="1:1" ht="15" customHeight="1" x14ac:dyDescent="0.3">
      <c r="A224" s="153"/>
    </row>
    <row r="225" spans="1:1" ht="15" customHeight="1" x14ac:dyDescent="0.3">
      <c r="A225" s="153"/>
    </row>
    <row r="226" spans="1:1" ht="15" customHeight="1" x14ac:dyDescent="0.3">
      <c r="A226" s="153"/>
    </row>
    <row r="227" spans="1:1" ht="15" customHeight="1" x14ac:dyDescent="0.3">
      <c r="A227" s="153"/>
    </row>
    <row r="228" spans="1:1" ht="15" customHeight="1" x14ac:dyDescent="0.3">
      <c r="A228" s="153"/>
    </row>
    <row r="229" spans="1:1" ht="15" customHeight="1" x14ac:dyDescent="0.3">
      <c r="A229" s="153"/>
    </row>
    <row r="230" spans="1:1" ht="15" customHeight="1" x14ac:dyDescent="0.3">
      <c r="A230" s="153"/>
    </row>
    <row r="231" spans="1:1" ht="15" customHeight="1" x14ac:dyDescent="0.3">
      <c r="A231" s="153"/>
    </row>
    <row r="232" spans="1:1" ht="15" customHeight="1" x14ac:dyDescent="0.3">
      <c r="A232" s="153"/>
    </row>
    <row r="233" spans="1:1" ht="15" customHeight="1" x14ac:dyDescent="0.3">
      <c r="A233" s="153"/>
    </row>
    <row r="234" spans="1:1" ht="15" customHeight="1" x14ac:dyDescent="0.3">
      <c r="A234" s="153"/>
    </row>
    <row r="235" spans="1:1" ht="15" customHeight="1" x14ac:dyDescent="0.3">
      <c r="A235" s="153"/>
    </row>
    <row r="236" spans="1:1" ht="15" customHeight="1" x14ac:dyDescent="0.3">
      <c r="A236" s="153"/>
    </row>
    <row r="237" spans="1:1" ht="15" customHeight="1" x14ac:dyDescent="0.3">
      <c r="A237" s="153"/>
    </row>
    <row r="238" spans="1:1" ht="15" customHeight="1" x14ac:dyDescent="0.3">
      <c r="A238" s="153"/>
    </row>
    <row r="239" spans="1:1" ht="15" customHeight="1" x14ac:dyDescent="0.3">
      <c r="A239" s="153"/>
    </row>
    <row r="240" spans="1:1" ht="15" customHeight="1" x14ac:dyDescent="0.3">
      <c r="A240" s="153"/>
    </row>
    <row r="241" spans="1:1" ht="15" customHeight="1" x14ac:dyDescent="0.3">
      <c r="A241" s="153"/>
    </row>
    <row r="242" spans="1:1" ht="15" customHeight="1" x14ac:dyDescent="0.3">
      <c r="A242" s="153"/>
    </row>
    <row r="243" spans="1:1" ht="15" customHeight="1" x14ac:dyDescent="0.3">
      <c r="A243" s="153"/>
    </row>
    <row r="244" spans="1:1" ht="15" customHeight="1" x14ac:dyDescent="0.3">
      <c r="A244" s="153"/>
    </row>
    <row r="245" spans="1:1" ht="15" customHeight="1" x14ac:dyDescent="0.3">
      <c r="A245" s="153"/>
    </row>
    <row r="246" spans="1:1" ht="15" customHeight="1" x14ac:dyDescent="0.3">
      <c r="A246" s="153"/>
    </row>
    <row r="247" spans="1:1" ht="15" customHeight="1" x14ac:dyDescent="0.3">
      <c r="A247" s="153"/>
    </row>
    <row r="248" spans="1:1" ht="15" customHeight="1" x14ac:dyDescent="0.3">
      <c r="A248" s="153"/>
    </row>
    <row r="249" spans="1:1" ht="15" customHeight="1" x14ac:dyDescent="0.3">
      <c r="A249" s="153"/>
    </row>
    <row r="250" spans="1:1" ht="15" customHeight="1" x14ac:dyDescent="0.3">
      <c r="A250" s="153"/>
    </row>
    <row r="251" spans="1:1" ht="15" customHeight="1" x14ac:dyDescent="0.3">
      <c r="A251" s="153"/>
    </row>
    <row r="252" spans="1:1" ht="15" customHeight="1" x14ac:dyDescent="0.3">
      <c r="A252" s="153"/>
    </row>
    <row r="253" spans="1:1" ht="15" customHeight="1" x14ac:dyDescent="0.3">
      <c r="A253" s="153"/>
    </row>
    <row r="254" spans="1:1" ht="15" customHeight="1" x14ac:dyDescent="0.3">
      <c r="A254" s="153"/>
    </row>
    <row r="255" spans="1:1" ht="15" customHeight="1" x14ac:dyDescent="0.3">
      <c r="A255" s="153"/>
    </row>
    <row r="256" spans="1:1" ht="15" customHeight="1" x14ac:dyDescent="0.3">
      <c r="A256" s="153"/>
    </row>
    <row r="257" spans="1:1" ht="15" customHeight="1" x14ac:dyDescent="0.3">
      <c r="A257" s="153"/>
    </row>
    <row r="258" spans="1:1" ht="15" customHeight="1" x14ac:dyDescent="0.3">
      <c r="A258" s="153"/>
    </row>
    <row r="259" spans="1:1" ht="15" customHeight="1" x14ac:dyDescent="0.3">
      <c r="A259" s="153"/>
    </row>
    <row r="260" spans="1:1" ht="15" customHeight="1" x14ac:dyDescent="0.3">
      <c r="A260" s="153"/>
    </row>
    <row r="261" spans="1:1" ht="15" customHeight="1" x14ac:dyDescent="0.3">
      <c r="A261" s="153"/>
    </row>
    <row r="262" spans="1:1" ht="15" customHeight="1" x14ac:dyDescent="0.3">
      <c r="A262" s="153"/>
    </row>
    <row r="263" spans="1:1" ht="15" customHeight="1" x14ac:dyDescent="0.3">
      <c r="A263" s="153"/>
    </row>
    <row r="264" spans="1:1" ht="15" customHeight="1" x14ac:dyDescent="0.3">
      <c r="A264" s="153"/>
    </row>
    <row r="265" spans="1:1" ht="15" customHeight="1" x14ac:dyDescent="0.3">
      <c r="A265" s="153"/>
    </row>
    <row r="266" spans="1:1" ht="15" customHeight="1" x14ac:dyDescent="0.3">
      <c r="A266" s="153"/>
    </row>
    <row r="267" spans="1:1" ht="15" customHeight="1" x14ac:dyDescent="0.3">
      <c r="A267" s="153"/>
    </row>
    <row r="268" spans="1:1" ht="15" customHeight="1" x14ac:dyDescent="0.3">
      <c r="A268" s="153"/>
    </row>
    <row r="269" spans="1:1" ht="15" customHeight="1" x14ac:dyDescent="0.3">
      <c r="A269" s="153"/>
    </row>
    <row r="270" spans="1:1" ht="15" customHeight="1" x14ac:dyDescent="0.3">
      <c r="A270" s="153"/>
    </row>
    <row r="271" spans="1:1" ht="15" customHeight="1" x14ac:dyDescent="0.3">
      <c r="A271" s="153"/>
    </row>
    <row r="272" spans="1:1" ht="15" customHeight="1" x14ac:dyDescent="0.3">
      <c r="A272" s="153"/>
    </row>
    <row r="273" spans="1:1" ht="15" customHeight="1" x14ac:dyDescent="0.3">
      <c r="A273" s="153"/>
    </row>
    <row r="274" spans="1:1" ht="15" customHeight="1" x14ac:dyDescent="0.3">
      <c r="A274" s="153"/>
    </row>
    <row r="275" spans="1:1" ht="15" customHeight="1" x14ac:dyDescent="0.3">
      <c r="A275" s="153"/>
    </row>
    <row r="276" spans="1:1" ht="15" customHeight="1" x14ac:dyDescent="0.3">
      <c r="A276" s="153"/>
    </row>
    <row r="277" spans="1:1" ht="15" customHeight="1" x14ac:dyDescent="0.3">
      <c r="A277" s="153"/>
    </row>
    <row r="278" spans="1:1" ht="15" customHeight="1" x14ac:dyDescent="0.3">
      <c r="A278" s="153"/>
    </row>
    <row r="279" spans="1:1" ht="15" customHeight="1" x14ac:dyDescent="0.3">
      <c r="A279" s="153"/>
    </row>
    <row r="280" spans="1:1" ht="15" customHeight="1" x14ac:dyDescent="0.3">
      <c r="A280" s="153"/>
    </row>
    <row r="281" spans="1:1" ht="15" customHeight="1" x14ac:dyDescent="0.3">
      <c r="A281" s="153"/>
    </row>
    <row r="282" spans="1:1" ht="15" customHeight="1" x14ac:dyDescent="0.3">
      <c r="A282" s="153"/>
    </row>
    <row r="283" spans="1:1" ht="15" customHeight="1" x14ac:dyDescent="0.3">
      <c r="A283" s="153"/>
    </row>
    <row r="284" spans="1:1" ht="15" customHeight="1" x14ac:dyDescent="0.3">
      <c r="A284" s="153"/>
    </row>
    <row r="285" spans="1:1" ht="15" customHeight="1" x14ac:dyDescent="0.3">
      <c r="A285" s="153"/>
    </row>
    <row r="286" spans="1:1" ht="15" customHeight="1" x14ac:dyDescent="0.3">
      <c r="A286" s="153"/>
    </row>
    <row r="287" spans="1:1" ht="15" customHeight="1" x14ac:dyDescent="0.3">
      <c r="A287" s="153"/>
    </row>
    <row r="288" spans="1:1" ht="15" customHeight="1" x14ac:dyDescent="0.3">
      <c r="A288" s="153"/>
    </row>
    <row r="289" spans="1:1" ht="15" customHeight="1" x14ac:dyDescent="0.3">
      <c r="A289" s="153"/>
    </row>
    <row r="290" spans="1:1" ht="15" customHeight="1" x14ac:dyDescent="0.3">
      <c r="A290" s="153"/>
    </row>
    <row r="291" spans="1:1" ht="15" customHeight="1" x14ac:dyDescent="0.3">
      <c r="A291" s="153"/>
    </row>
    <row r="292" spans="1:1" ht="15" customHeight="1" x14ac:dyDescent="0.3">
      <c r="A292" s="153"/>
    </row>
    <row r="293" spans="1:1" ht="15" customHeight="1" x14ac:dyDescent="0.3">
      <c r="A293" s="153"/>
    </row>
    <row r="294" spans="1:1" ht="15" customHeight="1" x14ac:dyDescent="0.3">
      <c r="A294" s="153"/>
    </row>
    <row r="295" spans="1:1" ht="15" customHeight="1" x14ac:dyDescent="0.3">
      <c r="A295" s="153"/>
    </row>
    <row r="296" spans="1:1" ht="15" customHeight="1" x14ac:dyDescent="0.3">
      <c r="A296" s="153"/>
    </row>
    <row r="297" spans="1:1" ht="15" customHeight="1" x14ac:dyDescent="0.3">
      <c r="A297" s="153"/>
    </row>
    <row r="298" spans="1:1" ht="15" customHeight="1" x14ac:dyDescent="0.3">
      <c r="A298" s="153"/>
    </row>
    <row r="299" spans="1:1" ht="15" customHeight="1" x14ac:dyDescent="0.3">
      <c r="A299" s="153"/>
    </row>
    <row r="300" spans="1:1" ht="15" customHeight="1" x14ac:dyDescent="0.3">
      <c r="A300" s="153"/>
    </row>
    <row r="301" spans="1:1" ht="15" customHeight="1" x14ac:dyDescent="0.3">
      <c r="A301" s="153"/>
    </row>
    <row r="302" spans="1:1" ht="15" customHeight="1" x14ac:dyDescent="0.3">
      <c r="A302" s="153"/>
    </row>
    <row r="303" spans="1:1" ht="15" customHeight="1" x14ac:dyDescent="0.3">
      <c r="A303" s="153"/>
    </row>
    <row r="304" spans="1:1" ht="15" customHeight="1" x14ac:dyDescent="0.3">
      <c r="A304" s="153"/>
    </row>
    <row r="305" spans="1:1" ht="15" customHeight="1" x14ac:dyDescent="0.3">
      <c r="A305" s="153"/>
    </row>
    <row r="306" spans="1:1" ht="15" customHeight="1" x14ac:dyDescent="0.3">
      <c r="A306" s="153"/>
    </row>
    <row r="307" spans="1:1" ht="15" customHeight="1" x14ac:dyDescent="0.3">
      <c r="A307" s="153"/>
    </row>
    <row r="308" spans="1:1" ht="15" customHeight="1" x14ac:dyDescent="0.3">
      <c r="A308" s="153"/>
    </row>
    <row r="309" spans="1:1" ht="15" customHeight="1" x14ac:dyDescent="0.3">
      <c r="A309" s="153"/>
    </row>
    <row r="310" spans="1:1" ht="15" customHeight="1" x14ac:dyDescent="0.3">
      <c r="A310" s="153"/>
    </row>
    <row r="311" spans="1:1" ht="15" customHeight="1" x14ac:dyDescent="0.3">
      <c r="A311" s="153"/>
    </row>
    <row r="312" spans="1:1" ht="15" customHeight="1" x14ac:dyDescent="0.3">
      <c r="A312" s="153"/>
    </row>
    <row r="313" spans="1:1" ht="15" customHeight="1" x14ac:dyDescent="0.3">
      <c r="A313" s="153"/>
    </row>
    <row r="314" spans="1:1" ht="15" customHeight="1" x14ac:dyDescent="0.3">
      <c r="A314" s="153"/>
    </row>
    <row r="315" spans="1:1" ht="15" customHeight="1" x14ac:dyDescent="0.3">
      <c r="A315" s="153"/>
    </row>
    <row r="316" spans="1:1" ht="15" customHeight="1" x14ac:dyDescent="0.3">
      <c r="A316" s="153"/>
    </row>
    <row r="317" spans="1:1" ht="15" customHeight="1" x14ac:dyDescent="0.3">
      <c r="A317" s="153"/>
    </row>
    <row r="318" spans="1:1" ht="15" customHeight="1" x14ac:dyDescent="0.3">
      <c r="A318" s="153"/>
    </row>
    <row r="319" spans="1:1" ht="15" customHeight="1" x14ac:dyDescent="0.3">
      <c r="A319" s="153"/>
    </row>
    <row r="320" spans="1:1" ht="15" customHeight="1" x14ac:dyDescent="0.3">
      <c r="A320" s="153"/>
    </row>
    <row r="321" spans="1:1" ht="15" customHeight="1" x14ac:dyDescent="0.3">
      <c r="A321" s="153"/>
    </row>
    <row r="322" spans="1:1" ht="15" customHeight="1" x14ac:dyDescent="0.3">
      <c r="A322" s="153"/>
    </row>
    <row r="323" spans="1:1" ht="15" customHeight="1" x14ac:dyDescent="0.3">
      <c r="A323" s="153"/>
    </row>
    <row r="324" spans="1:1" x14ac:dyDescent="0.3">
      <c r="A324" s="153"/>
    </row>
  </sheetData>
  <hyperlinks>
    <hyperlink ref="A25" r:id="rId1" xr:uid="{3C465BF9-6864-4B59-8B68-7D8904A8D2A7}"/>
    <hyperlink ref="A26" r:id="rId2" xr:uid="{9891362E-DBD4-4915-B366-2A7674599FEF}"/>
    <hyperlink ref="A27" r:id="rId3" xr:uid="{8BF9CC87-473E-4B6D-AC26-F7025B9DEB8E}"/>
    <hyperlink ref="A60" r:id="rId4" xr:uid="{28FE5F65-01F3-4BF7-9909-22DC570C9242}"/>
    <hyperlink ref="A61" r:id="rId5" xr:uid="{D4719116-FBF4-4532-A010-91D5B8121CB6}"/>
  </hyperlinks>
  <pageMargins left="0.25" right="0.25" top="0.25" bottom="0.25" header="0.05" footer="0.05"/>
  <pageSetup orientation="portrait"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20"/>
  <sheetViews>
    <sheetView workbookViewId="0">
      <selection activeCell="D5" sqref="D5:D6"/>
    </sheetView>
  </sheetViews>
  <sheetFormatPr defaultColWidth="9.21875" defaultRowHeight="13.8" x14ac:dyDescent="0.25"/>
  <cols>
    <col min="1" max="1" width="3.21875" style="111" customWidth="1"/>
    <col min="2" max="2" width="0.77734375" style="111" customWidth="1"/>
    <col min="3" max="3" width="26.21875" style="112" customWidth="1"/>
    <col min="4" max="4" width="15.77734375" style="112" bestFit="1" customWidth="1"/>
    <col min="5" max="5" width="15.77734375" style="112" customWidth="1"/>
    <col min="6" max="6" width="15.44140625" style="112" customWidth="1"/>
    <col min="7" max="7" width="16.21875" style="112" customWidth="1"/>
    <col min="8" max="8" width="5.21875" style="112" customWidth="1"/>
    <col min="9" max="16384" width="9.21875" style="112"/>
  </cols>
  <sheetData>
    <row r="1" spans="1:7" s="110" customFormat="1" ht="15.6" x14ac:dyDescent="0.3">
      <c r="A1" s="156" t="s">
        <v>51</v>
      </c>
      <c r="B1" s="156"/>
      <c r="C1" s="156"/>
      <c r="D1" s="156"/>
      <c r="E1" s="156"/>
      <c r="F1" s="156"/>
      <c r="G1" s="131"/>
    </row>
    <row r="2" spans="1:7" s="110" customFormat="1" ht="15.6" x14ac:dyDescent="0.3">
      <c r="A2" s="157" t="s">
        <v>52</v>
      </c>
      <c r="B2" s="157"/>
      <c r="C2" s="157"/>
      <c r="D2" s="157"/>
      <c r="E2" s="157"/>
      <c r="F2" s="157"/>
      <c r="G2" s="132"/>
    </row>
    <row r="3" spans="1:7" s="110" customFormat="1" ht="15.6" x14ac:dyDescent="0.3">
      <c r="A3" s="157" t="s">
        <v>53</v>
      </c>
      <c r="B3" s="157"/>
      <c r="C3" s="157"/>
      <c r="D3" s="157"/>
      <c r="E3" s="157"/>
      <c r="F3" s="157"/>
      <c r="G3" s="132"/>
    </row>
    <row r="4" spans="1:7" s="110" customFormat="1" ht="15.6" x14ac:dyDescent="0.3">
      <c r="A4" s="158" t="s">
        <v>54</v>
      </c>
      <c r="B4" s="158"/>
      <c r="C4" s="158"/>
      <c r="D4" s="158"/>
      <c r="E4" s="158"/>
      <c r="F4" s="158"/>
      <c r="G4" s="132"/>
    </row>
    <row r="5" spans="1:7" s="110" customFormat="1" ht="15" customHeight="1" x14ac:dyDescent="0.3">
      <c r="A5" s="159" t="s">
        <v>55</v>
      </c>
      <c r="B5" s="159"/>
      <c r="C5" s="159"/>
      <c r="D5" s="159" t="s">
        <v>56</v>
      </c>
      <c r="E5" s="160" t="s">
        <v>42</v>
      </c>
      <c r="F5" s="160" t="s">
        <v>57</v>
      </c>
    </row>
    <row r="6" spans="1:7" s="110" customFormat="1" ht="15.6" x14ac:dyDescent="0.3">
      <c r="A6" s="159"/>
      <c r="B6" s="159"/>
      <c r="C6" s="159"/>
      <c r="D6" s="160"/>
      <c r="E6" s="161"/>
      <c r="F6" s="161"/>
    </row>
    <row r="7" spans="1:7" s="114" customFormat="1" x14ac:dyDescent="0.3">
      <c r="A7" s="119" t="s">
        <v>58</v>
      </c>
      <c r="B7" s="113"/>
      <c r="C7" s="26" t="s">
        <v>59</v>
      </c>
      <c r="D7" s="97">
        <f>'3. Detailed Budget Template'!H14</f>
        <v>0</v>
      </c>
      <c r="E7" s="97">
        <f>'3. Detailed Budget Template'!I14</f>
        <v>0</v>
      </c>
      <c r="F7" s="97">
        <f>'3. Detailed Budget Template'!J14</f>
        <v>0</v>
      </c>
    </row>
    <row r="8" spans="1:7" s="114" customFormat="1" x14ac:dyDescent="0.3">
      <c r="A8" s="115" t="s">
        <v>60</v>
      </c>
      <c r="B8" s="116"/>
      <c r="C8" s="55" t="s">
        <v>61</v>
      </c>
      <c r="D8" s="97">
        <f>'3. Detailed Budget Template'!H18</f>
        <v>0</v>
      </c>
      <c r="E8" s="97">
        <f>'3. Detailed Budget Template'!I15</f>
        <v>0</v>
      </c>
      <c r="F8" s="97">
        <f>'3. Detailed Budget Template'!J15</f>
        <v>0</v>
      </c>
    </row>
    <row r="9" spans="1:7" ht="15.75" customHeight="1" x14ac:dyDescent="0.25">
      <c r="A9" s="115" t="s">
        <v>62</v>
      </c>
      <c r="B9" s="116"/>
      <c r="C9" s="55" t="s">
        <v>63</v>
      </c>
      <c r="D9" s="97">
        <f>'3. Detailed Budget Template'!H28</f>
        <v>0</v>
      </c>
      <c r="E9" s="97">
        <f>'3. Detailed Budget Template'!I16</f>
        <v>0</v>
      </c>
      <c r="F9" s="97">
        <f>'3. Detailed Budget Template'!J16</f>
        <v>0</v>
      </c>
    </row>
    <row r="10" spans="1:7" ht="17.25" customHeight="1" x14ac:dyDescent="0.25">
      <c r="A10" s="115" t="s">
        <v>64</v>
      </c>
      <c r="B10" s="116"/>
      <c r="C10" s="55" t="s">
        <v>65</v>
      </c>
      <c r="D10" s="97">
        <f>'3. Detailed Budget Template'!H31</f>
        <v>0</v>
      </c>
      <c r="E10" s="97">
        <f>'3. Detailed Budget Template'!I17</f>
        <v>0</v>
      </c>
      <c r="F10" s="97">
        <f>'3. Detailed Budget Template'!J17</f>
        <v>0</v>
      </c>
    </row>
    <row r="11" spans="1:7" x14ac:dyDescent="0.25">
      <c r="A11" s="115" t="s">
        <v>66</v>
      </c>
      <c r="B11" s="116"/>
      <c r="C11" s="55" t="s">
        <v>67</v>
      </c>
      <c r="D11" s="97">
        <f>'3. Detailed Budget Template'!H34</f>
        <v>0</v>
      </c>
      <c r="E11" s="97">
        <f>'3. Detailed Budget Template'!I18</f>
        <v>0</v>
      </c>
      <c r="F11" s="97">
        <f>'3. Detailed Budget Template'!J18</f>
        <v>0</v>
      </c>
    </row>
    <row r="12" spans="1:7" x14ac:dyDescent="0.25">
      <c r="A12" s="117" t="s">
        <v>68</v>
      </c>
      <c r="B12" s="118"/>
      <c r="C12" s="61" t="s">
        <v>69</v>
      </c>
      <c r="D12" s="97">
        <f>'3. Detailed Budget Template'!I40</f>
        <v>0</v>
      </c>
      <c r="E12" s="97">
        <f>'3. Detailed Budget Template'!I19</f>
        <v>0</v>
      </c>
      <c r="F12" s="97">
        <f>'3. Detailed Budget Template'!J19</f>
        <v>0</v>
      </c>
    </row>
    <row r="13" spans="1:7" ht="16.5" customHeight="1" x14ac:dyDescent="0.25">
      <c r="A13" s="119" t="s">
        <v>70</v>
      </c>
      <c r="B13" s="120"/>
      <c r="C13" s="26" t="s">
        <v>71</v>
      </c>
      <c r="D13" s="97">
        <f>'3. Detailed Budget Template'!H43</f>
        <v>0</v>
      </c>
      <c r="E13" s="97">
        <f>'3. Detailed Budget Template'!I20</f>
        <v>0</v>
      </c>
      <c r="F13" s="97">
        <f>'3. Detailed Budget Template'!J20</f>
        <v>0</v>
      </c>
    </row>
    <row r="14" spans="1:7" x14ac:dyDescent="0.25">
      <c r="A14" s="119" t="s">
        <v>72</v>
      </c>
      <c r="B14" s="120"/>
      <c r="C14" s="26" t="s">
        <v>73</v>
      </c>
      <c r="D14" s="97">
        <f>'3. Detailed Budget Template'!H47</f>
        <v>0</v>
      </c>
      <c r="E14" s="97">
        <f>'3. Detailed Budget Template'!I21</f>
        <v>0</v>
      </c>
      <c r="F14" s="97">
        <f>'3. Detailed Budget Template'!J21</f>
        <v>0</v>
      </c>
    </row>
    <row r="15" spans="1:7" x14ac:dyDescent="0.25">
      <c r="A15" s="119" t="s">
        <v>74</v>
      </c>
      <c r="B15" s="120"/>
      <c r="C15" s="96" t="s">
        <v>75</v>
      </c>
      <c r="D15" s="97">
        <f>'3. Detailed Budget Template'!H48</f>
        <v>0</v>
      </c>
      <c r="E15" s="97">
        <f>'3. Detailed Budget Template'!I22</f>
        <v>0</v>
      </c>
      <c r="F15" s="97">
        <f>'3. Detailed Budget Template'!J22</f>
        <v>0</v>
      </c>
    </row>
    <row r="16" spans="1:7" x14ac:dyDescent="0.25">
      <c r="A16" s="117" t="s">
        <v>76</v>
      </c>
      <c r="B16" s="118"/>
      <c r="C16" s="61" t="s">
        <v>77</v>
      </c>
      <c r="D16" s="97">
        <f>'3. Detailed Budget Template'!H49</f>
        <v>0</v>
      </c>
      <c r="E16" s="97">
        <f>'3. Detailed Budget Template'!I23</f>
        <v>0</v>
      </c>
      <c r="F16" s="97">
        <f>'3. Detailed Budget Template'!J23</f>
        <v>0</v>
      </c>
    </row>
    <row r="17" spans="1:7" s="110" customFormat="1" ht="15.6" x14ac:dyDescent="0.3">
      <c r="A17" s="128" t="s">
        <v>78</v>
      </c>
      <c r="B17" s="129"/>
      <c r="C17" s="130" t="s">
        <v>79</v>
      </c>
      <c r="D17" s="81">
        <f>'3. Detailed Budget Template'!H50</f>
        <v>0</v>
      </c>
      <c r="E17" s="81">
        <f>'3. Detailed Budget Template'!I50</f>
        <v>0</v>
      </c>
      <c r="F17" s="81">
        <f>'3. Detailed Budget Template'!J50</f>
        <v>0</v>
      </c>
    </row>
    <row r="18" spans="1:7" ht="12" customHeight="1" x14ac:dyDescent="0.25"/>
    <row r="19" spans="1:7" ht="15.75" customHeight="1" x14ac:dyDescent="0.3">
      <c r="A19" s="155" t="s">
        <v>80</v>
      </c>
      <c r="B19" s="155"/>
      <c r="C19" s="155"/>
      <c r="D19" s="155"/>
      <c r="E19" s="155"/>
      <c r="F19" s="155"/>
      <c r="G19" s="127"/>
    </row>
    <row r="20" spans="1:7" ht="15" customHeight="1" x14ac:dyDescent="0.3">
      <c r="A20" s="127"/>
      <c r="B20" s="127"/>
      <c r="C20" s="127"/>
      <c r="D20" s="127"/>
      <c r="E20" s="127"/>
      <c r="F20" s="127"/>
      <c r="G20" s="127"/>
    </row>
  </sheetData>
  <mergeCells count="9">
    <mergeCell ref="A19:F19"/>
    <mergeCell ref="A1:F1"/>
    <mergeCell ref="A2:F2"/>
    <mergeCell ref="A3:F3"/>
    <mergeCell ref="A4:F4"/>
    <mergeCell ref="A5:C6"/>
    <mergeCell ref="D5:D6"/>
    <mergeCell ref="E5:E6"/>
    <mergeCell ref="F5:F6"/>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51"/>
  <sheetViews>
    <sheetView zoomScaleNormal="100" workbookViewId="0">
      <selection activeCell="Q7" sqref="Q7"/>
    </sheetView>
  </sheetViews>
  <sheetFormatPr defaultRowHeight="14.4" x14ac:dyDescent="0.3"/>
  <cols>
    <col min="1" max="1" width="4.44140625" style="7" bestFit="1" customWidth="1"/>
    <col min="2" max="2" width="2.21875" style="7" customWidth="1"/>
    <col min="3" max="3" width="29.5546875" customWidth="1"/>
    <col min="4" max="5" width="6.77734375" customWidth="1"/>
    <col min="6" max="6" width="10.44140625" customWidth="1"/>
    <col min="7" max="7" width="5.5546875" customWidth="1"/>
    <col min="8" max="8" width="12.21875" customWidth="1"/>
    <col min="9" max="9" width="11" customWidth="1"/>
    <col min="10" max="10" width="9.5546875" customWidth="1"/>
  </cols>
  <sheetData>
    <row r="1" spans="1:11" x14ac:dyDescent="0.3">
      <c r="A1" s="156" t="s">
        <v>81</v>
      </c>
      <c r="B1" s="156"/>
      <c r="C1" s="156"/>
      <c r="D1" s="156"/>
      <c r="E1" s="156"/>
      <c r="F1" s="156"/>
      <c r="G1" s="156"/>
      <c r="H1" s="156"/>
      <c r="I1" s="156"/>
      <c r="J1" s="156"/>
    </row>
    <row r="2" spans="1:11" ht="12.75" customHeight="1" x14ac:dyDescent="0.3">
      <c r="A2" s="157" t="s">
        <v>82</v>
      </c>
      <c r="B2" s="157"/>
      <c r="C2" s="157"/>
      <c r="D2" s="157"/>
      <c r="E2" s="157"/>
      <c r="F2" s="157" t="s">
        <v>52</v>
      </c>
      <c r="G2" s="157"/>
      <c r="H2" s="157"/>
      <c r="I2" s="157"/>
      <c r="J2" s="157"/>
    </row>
    <row r="3" spans="1:11" ht="12.75" customHeight="1" x14ac:dyDescent="0.3">
      <c r="A3" s="157" t="s">
        <v>53</v>
      </c>
      <c r="B3" s="157"/>
      <c r="C3" s="157"/>
      <c r="D3" s="157"/>
      <c r="E3" s="157"/>
      <c r="F3" s="157" t="s">
        <v>53</v>
      </c>
      <c r="G3" s="157"/>
      <c r="H3" s="157"/>
      <c r="I3" s="157"/>
      <c r="J3" s="157"/>
    </row>
    <row r="4" spans="1:11" ht="12.75" customHeight="1" x14ac:dyDescent="0.3">
      <c r="A4" s="157" t="s">
        <v>54</v>
      </c>
      <c r="B4" s="157"/>
      <c r="C4" s="157"/>
      <c r="D4" s="157"/>
      <c r="E4" s="157"/>
      <c r="F4" s="157" t="s">
        <v>53</v>
      </c>
      <c r="G4" s="157"/>
      <c r="H4" s="157"/>
      <c r="I4" s="157"/>
      <c r="J4" s="157"/>
    </row>
    <row r="5" spans="1:11" ht="3.75" customHeight="1" x14ac:dyDescent="0.3"/>
    <row r="6" spans="1:11" x14ac:dyDescent="0.3">
      <c r="A6" s="175" t="s">
        <v>55</v>
      </c>
      <c r="B6" s="175"/>
      <c r="C6" s="175"/>
      <c r="D6" s="172" t="s">
        <v>83</v>
      </c>
      <c r="E6" s="172"/>
      <c r="F6" s="172"/>
      <c r="G6" s="172"/>
      <c r="H6" s="173" t="s">
        <v>84</v>
      </c>
      <c r="I6" s="169" t="s">
        <v>85</v>
      </c>
      <c r="J6" s="169" t="s">
        <v>86</v>
      </c>
    </row>
    <row r="7" spans="1:11" x14ac:dyDescent="0.3">
      <c r="A7" s="175"/>
      <c r="B7" s="175"/>
      <c r="C7" s="175"/>
      <c r="D7" s="94" t="s">
        <v>87</v>
      </c>
      <c r="E7" s="94" t="s">
        <v>88</v>
      </c>
      <c r="F7" s="94" t="s">
        <v>89</v>
      </c>
      <c r="G7" s="94" t="s">
        <v>90</v>
      </c>
      <c r="H7" s="174"/>
      <c r="I7" s="169"/>
      <c r="J7" s="169"/>
    </row>
    <row r="8" spans="1:11" s="27" customFormat="1" ht="33.75" customHeight="1" x14ac:dyDescent="0.3">
      <c r="A8" s="28" t="s">
        <v>58</v>
      </c>
      <c r="B8" s="70"/>
      <c r="C8" s="26" t="s">
        <v>59</v>
      </c>
      <c r="D8" s="13" t="s">
        <v>91</v>
      </c>
      <c r="E8" s="13"/>
      <c r="F8" s="13" t="s">
        <v>92</v>
      </c>
      <c r="G8" s="13" t="s">
        <v>93</v>
      </c>
      <c r="H8" s="46"/>
      <c r="I8" s="83"/>
      <c r="J8" s="83"/>
      <c r="K8" s="100"/>
    </row>
    <row r="9" spans="1:11" x14ac:dyDescent="0.3">
      <c r="A9" s="14" t="s">
        <v>94</v>
      </c>
      <c r="B9" s="71"/>
      <c r="C9" s="124" t="s">
        <v>95</v>
      </c>
      <c r="D9" s="15"/>
      <c r="E9" s="15"/>
      <c r="F9" s="15"/>
      <c r="G9" s="15"/>
      <c r="H9" s="47"/>
      <c r="I9" s="38"/>
      <c r="J9" s="38"/>
    </row>
    <row r="10" spans="1:11" x14ac:dyDescent="0.3">
      <c r="A10" s="163" t="s">
        <v>96</v>
      </c>
      <c r="B10" s="164"/>
      <c r="C10" s="90" t="s">
        <v>97</v>
      </c>
      <c r="D10" s="8"/>
      <c r="E10" s="1"/>
      <c r="F10" s="32"/>
      <c r="G10" s="29"/>
      <c r="H10" s="43">
        <f>(E10*F10)*G10</f>
        <v>0</v>
      </c>
      <c r="I10" s="37"/>
      <c r="J10" s="37">
        <f>H10+I10</f>
        <v>0</v>
      </c>
    </row>
    <row r="11" spans="1:11" x14ac:dyDescent="0.3">
      <c r="A11" s="163" t="s">
        <v>98</v>
      </c>
      <c r="B11" s="164"/>
      <c r="C11" s="91" t="s">
        <v>99</v>
      </c>
      <c r="D11" s="8"/>
      <c r="E11" s="1"/>
      <c r="F11" s="33"/>
      <c r="G11" s="29"/>
      <c r="H11" s="43">
        <f>(E11*F11)*G11</f>
        <v>0</v>
      </c>
      <c r="I11" s="43"/>
      <c r="J11" s="37">
        <f>H11+I11</f>
        <v>0</v>
      </c>
    </row>
    <row r="12" spans="1:11" x14ac:dyDescent="0.3">
      <c r="A12" s="16" t="s">
        <v>100</v>
      </c>
      <c r="B12" s="72"/>
      <c r="C12" s="125" t="s">
        <v>101</v>
      </c>
      <c r="D12" s="17"/>
      <c r="E12" s="17"/>
      <c r="F12" s="34"/>
      <c r="G12" s="30"/>
      <c r="H12" s="48"/>
      <c r="I12" s="51"/>
      <c r="J12" s="88">
        <f>H12+I12</f>
        <v>0</v>
      </c>
    </row>
    <row r="13" spans="1:11" x14ac:dyDescent="0.3">
      <c r="A13" s="163" t="s">
        <v>102</v>
      </c>
      <c r="B13" s="164"/>
      <c r="C13" s="90"/>
      <c r="D13" s="9"/>
      <c r="E13" s="9"/>
      <c r="F13" s="35"/>
      <c r="G13" s="31"/>
      <c r="H13" s="49">
        <f>(E13*F13)*G13</f>
        <v>0</v>
      </c>
      <c r="I13" s="43"/>
      <c r="J13" s="37">
        <f>H13+I13</f>
        <v>0</v>
      </c>
    </row>
    <row r="14" spans="1:11" x14ac:dyDescent="0.3">
      <c r="A14" s="178" t="s">
        <v>103</v>
      </c>
      <c r="B14" s="179"/>
      <c r="C14" s="179"/>
      <c r="D14" s="20"/>
      <c r="E14" s="21"/>
      <c r="F14" s="56"/>
      <c r="G14" s="20"/>
      <c r="H14" s="57">
        <f>SUM(H10:H13)</f>
        <v>0</v>
      </c>
      <c r="I14" s="89">
        <f>SUM(I10:I13)</f>
        <v>0</v>
      </c>
      <c r="J14" s="89">
        <f>H14+I14</f>
        <v>0</v>
      </c>
    </row>
    <row r="15" spans="1:11" ht="13.5" customHeight="1" x14ac:dyDescent="0.3">
      <c r="A15" s="28" t="s">
        <v>60</v>
      </c>
      <c r="B15" s="75"/>
      <c r="C15" s="26" t="s">
        <v>61</v>
      </c>
      <c r="D15" s="13"/>
      <c r="E15" s="13"/>
      <c r="F15" s="39"/>
      <c r="G15" s="13"/>
      <c r="H15" s="52"/>
      <c r="I15" s="86"/>
      <c r="J15" s="86"/>
    </row>
    <row r="16" spans="1:11" ht="16.5" customHeight="1" x14ac:dyDescent="0.3">
      <c r="A16" s="170" t="s">
        <v>104</v>
      </c>
      <c r="B16" s="171"/>
      <c r="C16" s="91" t="s">
        <v>105</v>
      </c>
      <c r="D16" s="18"/>
      <c r="E16" s="19"/>
      <c r="F16" s="36"/>
      <c r="G16" s="18"/>
      <c r="H16" s="50"/>
      <c r="I16" s="84"/>
      <c r="J16" s="37">
        <f>H16+I16</f>
        <v>0</v>
      </c>
    </row>
    <row r="17" spans="1:11" x14ac:dyDescent="0.3">
      <c r="A17" s="163" t="s">
        <v>106</v>
      </c>
      <c r="B17" s="164"/>
      <c r="C17" s="91" t="s">
        <v>107</v>
      </c>
      <c r="D17" s="11" t="s">
        <v>108</v>
      </c>
      <c r="E17" s="12" t="s">
        <v>108</v>
      </c>
      <c r="F17" s="41" t="s">
        <v>109</v>
      </c>
      <c r="G17" s="11" t="s">
        <v>108</v>
      </c>
      <c r="H17" s="53"/>
      <c r="I17" s="85"/>
      <c r="J17" s="37">
        <f>H17+I17</f>
        <v>0</v>
      </c>
    </row>
    <row r="18" spans="1:11" x14ac:dyDescent="0.3">
      <c r="A18" s="178" t="s">
        <v>110</v>
      </c>
      <c r="B18" s="179"/>
      <c r="C18" s="179"/>
      <c r="D18" s="20"/>
      <c r="E18" s="21"/>
      <c r="F18" s="56"/>
      <c r="G18" s="20"/>
      <c r="H18" s="57">
        <f>SUM(H16:H17)</f>
        <v>0</v>
      </c>
      <c r="I18" s="89">
        <f>SUM(I16:I17)</f>
        <v>0</v>
      </c>
      <c r="J18" s="89">
        <f>H18+I18</f>
        <v>0</v>
      </c>
    </row>
    <row r="19" spans="1:11" ht="13.5" customHeight="1" x14ac:dyDescent="0.3">
      <c r="A19" s="28" t="s">
        <v>62</v>
      </c>
      <c r="B19" s="75"/>
      <c r="C19" s="26" t="s">
        <v>63</v>
      </c>
      <c r="D19" s="13" t="s">
        <v>111</v>
      </c>
      <c r="E19" s="13" t="s">
        <v>112</v>
      </c>
      <c r="F19" s="39" t="s">
        <v>113</v>
      </c>
      <c r="G19" s="13"/>
      <c r="H19" s="52"/>
      <c r="I19" s="86"/>
      <c r="J19" s="86"/>
    </row>
    <row r="20" spans="1:11" x14ac:dyDescent="0.3">
      <c r="A20" s="22" t="s">
        <v>114</v>
      </c>
      <c r="B20" s="73"/>
      <c r="C20" s="126" t="s">
        <v>115</v>
      </c>
      <c r="D20" s="23"/>
      <c r="E20" s="24"/>
      <c r="F20" s="42"/>
      <c r="G20" s="23"/>
      <c r="H20" s="54"/>
      <c r="I20" s="51"/>
      <c r="J20" s="51"/>
    </row>
    <row r="21" spans="1:11" x14ac:dyDescent="0.3">
      <c r="A21" s="170" t="s">
        <v>116</v>
      </c>
      <c r="B21" s="171"/>
      <c r="C21" s="91" t="s">
        <v>117</v>
      </c>
      <c r="D21" s="6"/>
      <c r="E21" s="10"/>
      <c r="F21" s="40"/>
      <c r="G21" s="6"/>
      <c r="H21" s="49">
        <f>D21*E21*F21</f>
        <v>0</v>
      </c>
      <c r="I21" s="43"/>
      <c r="J21" s="43">
        <f>H21+I21</f>
        <v>0</v>
      </c>
      <c r="K21" s="99"/>
    </row>
    <row r="22" spans="1:11" x14ac:dyDescent="0.3">
      <c r="A22" s="103" t="s">
        <v>118</v>
      </c>
      <c r="B22" s="104"/>
      <c r="C22" s="91" t="s">
        <v>119</v>
      </c>
      <c r="D22" s="6"/>
      <c r="E22" s="10"/>
      <c r="F22" s="40"/>
      <c r="G22" s="6"/>
      <c r="H22" s="49">
        <f>D22*E22*F22</f>
        <v>0</v>
      </c>
      <c r="I22" s="43"/>
      <c r="J22" s="43"/>
      <c r="K22" s="99"/>
    </row>
    <row r="23" spans="1:11" x14ac:dyDescent="0.3">
      <c r="A23" s="163" t="s">
        <v>120</v>
      </c>
      <c r="B23" s="164"/>
      <c r="C23" s="90" t="s">
        <v>121</v>
      </c>
      <c r="D23" s="6"/>
      <c r="E23" s="10"/>
      <c r="F23" s="40"/>
      <c r="G23" s="108">
        <v>1</v>
      </c>
      <c r="H23" s="49">
        <f>D23*E23*F23*G23</f>
        <v>0</v>
      </c>
      <c r="I23" s="43"/>
      <c r="J23" s="43">
        <f>H23+I23</f>
        <v>0</v>
      </c>
      <c r="K23" s="99"/>
    </row>
    <row r="24" spans="1:11" x14ac:dyDescent="0.3">
      <c r="A24" s="22" t="s">
        <v>122</v>
      </c>
      <c r="B24" s="73"/>
      <c r="C24" s="126" t="s">
        <v>123</v>
      </c>
      <c r="D24" s="23"/>
      <c r="E24" s="24"/>
      <c r="F24" s="42"/>
      <c r="G24" s="23"/>
      <c r="H24" s="54"/>
      <c r="I24" s="51"/>
      <c r="J24" s="51"/>
    </row>
    <row r="25" spans="1:11" x14ac:dyDescent="0.3">
      <c r="A25" s="176" t="s">
        <v>124</v>
      </c>
      <c r="B25" s="177"/>
      <c r="C25" s="107" t="s">
        <v>125</v>
      </c>
      <c r="D25" s="6"/>
      <c r="E25" s="10"/>
      <c r="F25" s="40"/>
      <c r="G25" s="6"/>
      <c r="H25" s="49">
        <f>D25*E25*F25</f>
        <v>0</v>
      </c>
      <c r="I25" s="43"/>
      <c r="J25" s="43"/>
    </row>
    <row r="26" spans="1:11" x14ac:dyDescent="0.3">
      <c r="A26" s="176" t="s">
        <v>126</v>
      </c>
      <c r="B26" s="177"/>
      <c r="C26" s="107" t="s">
        <v>127</v>
      </c>
      <c r="D26" s="6"/>
      <c r="E26" s="10"/>
      <c r="F26" s="40"/>
      <c r="G26" s="6"/>
      <c r="H26" s="49">
        <f>D26*E26*F26</f>
        <v>0</v>
      </c>
      <c r="I26" s="43"/>
      <c r="J26" s="43"/>
    </row>
    <row r="27" spans="1:11" x14ac:dyDescent="0.3">
      <c r="A27" s="163" t="s">
        <v>128</v>
      </c>
      <c r="B27" s="164"/>
      <c r="C27" s="90" t="s">
        <v>129</v>
      </c>
      <c r="D27" s="6"/>
      <c r="E27" s="10"/>
      <c r="F27" s="40"/>
      <c r="G27" s="108">
        <v>1</v>
      </c>
      <c r="H27" s="49">
        <f>D27*E27*F27*G27</f>
        <v>0</v>
      </c>
      <c r="I27" s="43"/>
      <c r="J27" s="43">
        <f>H27+I27</f>
        <v>0</v>
      </c>
    </row>
    <row r="28" spans="1:11" ht="12.75" customHeight="1" x14ac:dyDescent="0.3">
      <c r="A28" s="165" t="s">
        <v>130</v>
      </c>
      <c r="B28" s="166"/>
      <c r="C28" s="166"/>
      <c r="D28" s="58"/>
      <c r="E28" s="58"/>
      <c r="F28" s="59"/>
      <c r="G28" s="58"/>
      <c r="H28" s="60">
        <f>SUM(H21:H27)</f>
        <v>0</v>
      </c>
      <c r="I28" s="89">
        <f>SUM(I21:I27)</f>
        <v>0</v>
      </c>
      <c r="J28" s="89">
        <f>H28+I28</f>
        <v>0</v>
      </c>
    </row>
    <row r="29" spans="1:11" ht="13.5" customHeight="1" x14ac:dyDescent="0.3">
      <c r="A29" s="66" t="s">
        <v>64</v>
      </c>
      <c r="B29" s="74"/>
      <c r="C29" s="61" t="s">
        <v>131</v>
      </c>
      <c r="D29" s="62"/>
      <c r="E29" s="62" t="s">
        <v>132</v>
      </c>
      <c r="F29" s="63" t="s">
        <v>133</v>
      </c>
      <c r="G29" s="62"/>
      <c r="H29" s="64"/>
      <c r="I29" s="86"/>
      <c r="J29" s="86"/>
    </row>
    <row r="30" spans="1:11" x14ac:dyDescent="0.3">
      <c r="A30" s="163" t="s">
        <v>134</v>
      </c>
      <c r="B30" s="164"/>
      <c r="C30" s="122" t="s">
        <v>135</v>
      </c>
      <c r="D30" s="101"/>
      <c r="E30" s="2"/>
      <c r="F30" s="43"/>
      <c r="G30" s="2"/>
      <c r="H30" s="43">
        <f>E30*F30</f>
        <v>0</v>
      </c>
      <c r="I30" s="37"/>
      <c r="J30" s="37">
        <f>H30+I30</f>
        <v>0</v>
      </c>
      <c r="K30" s="99"/>
    </row>
    <row r="31" spans="1:11" x14ac:dyDescent="0.3">
      <c r="A31" s="165" t="s">
        <v>136</v>
      </c>
      <c r="B31" s="166"/>
      <c r="C31" s="166" t="s">
        <v>137</v>
      </c>
      <c r="D31" s="58"/>
      <c r="E31" s="58"/>
      <c r="F31" s="59"/>
      <c r="G31" s="58"/>
      <c r="H31" s="60">
        <f>SUM(H30:H30)</f>
        <v>0</v>
      </c>
      <c r="I31" s="89">
        <f>SUM(I30:I30)</f>
        <v>0</v>
      </c>
      <c r="J31" s="89">
        <f>H31+I31</f>
        <v>0</v>
      </c>
    </row>
    <row r="32" spans="1:11" ht="13.5" customHeight="1" x14ac:dyDescent="0.3">
      <c r="A32" s="66" t="s">
        <v>66</v>
      </c>
      <c r="B32" s="74"/>
      <c r="C32" s="61" t="s">
        <v>138</v>
      </c>
      <c r="D32" s="62"/>
      <c r="E32" s="62" t="s">
        <v>132</v>
      </c>
      <c r="F32" s="63" t="s">
        <v>133</v>
      </c>
      <c r="G32" s="62"/>
      <c r="H32" s="64"/>
      <c r="I32" s="86"/>
      <c r="J32" s="86"/>
    </row>
    <row r="33" spans="1:11" x14ac:dyDescent="0.3">
      <c r="A33" s="163" t="s">
        <v>139</v>
      </c>
      <c r="B33" s="164"/>
      <c r="C33" s="90" t="s">
        <v>140</v>
      </c>
      <c r="D33" s="92"/>
      <c r="E33" s="2"/>
      <c r="F33" s="44"/>
      <c r="G33" s="4"/>
      <c r="H33" s="44">
        <f>E33*F33</f>
        <v>0</v>
      </c>
      <c r="I33" s="84"/>
      <c r="J33" s="84"/>
      <c r="K33" s="99"/>
    </row>
    <row r="34" spans="1:11" x14ac:dyDescent="0.3">
      <c r="A34" s="165" t="s">
        <v>141</v>
      </c>
      <c r="B34" s="166"/>
      <c r="C34" s="166" t="s">
        <v>142</v>
      </c>
      <c r="D34" s="58"/>
      <c r="E34" s="58"/>
      <c r="F34" s="59"/>
      <c r="G34" s="58"/>
      <c r="H34" s="60">
        <f>SUM(H33:H33)</f>
        <v>0</v>
      </c>
      <c r="I34" s="89">
        <f>SUM(I33:I33)</f>
        <v>0</v>
      </c>
      <c r="J34" s="89"/>
    </row>
    <row r="35" spans="1:11" ht="13.5" customHeight="1" x14ac:dyDescent="0.3">
      <c r="A35" s="66" t="s">
        <v>68</v>
      </c>
      <c r="B35" s="74"/>
      <c r="C35" s="61" t="s">
        <v>69</v>
      </c>
      <c r="D35" s="62"/>
      <c r="E35" s="62"/>
      <c r="F35" s="63"/>
      <c r="G35" s="62"/>
      <c r="H35" s="64"/>
      <c r="I35" s="86"/>
      <c r="J35" s="86"/>
    </row>
    <row r="36" spans="1:11" x14ac:dyDescent="0.3">
      <c r="A36" s="95" t="s">
        <v>143</v>
      </c>
      <c r="B36" s="87"/>
      <c r="C36" s="123" t="s">
        <v>144</v>
      </c>
      <c r="D36" s="67"/>
      <c r="E36" s="67"/>
      <c r="F36" s="68"/>
      <c r="G36" s="67"/>
      <c r="H36" s="69"/>
      <c r="I36" s="38"/>
      <c r="J36" s="38"/>
    </row>
    <row r="37" spans="1:11" x14ac:dyDescent="0.3">
      <c r="A37" s="163" t="s">
        <v>145</v>
      </c>
      <c r="B37" s="164"/>
      <c r="C37" s="93" t="s">
        <v>146</v>
      </c>
      <c r="D37" s="25"/>
      <c r="E37" s="25"/>
      <c r="F37" s="65"/>
      <c r="G37" s="25"/>
      <c r="H37" s="65"/>
      <c r="I37" s="37"/>
      <c r="J37" s="37">
        <f>H37+I37</f>
        <v>0</v>
      </c>
    </row>
    <row r="38" spans="1:11" x14ac:dyDescent="0.3">
      <c r="A38" s="95" t="s">
        <v>147</v>
      </c>
      <c r="B38" s="87"/>
      <c r="C38" s="123" t="s">
        <v>148</v>
      </c>
      <c r="D38" s="67"/>
      <c r="E38" s="67"/>
      <c r="F38" s="68"/>
      <c r="G38" s="67"/>
      <c r="H38" s="69"/>
      <c r="I38" s="38"/>
      <c r="J38" s="38"/>
    </row>
    <row r="39" spans="1:11" x14ac:dyDescent="0.3">
      <c r="A39" s="163" t="s">
        <v>149</v>
      </c>
      <c r="B39" s="164"/>
      <c r="C39" s="93" t="s">
        <v>150</v>
      </c>
      <c r="D39" s="25"/>
      <c r="E39" s="25"/>
      <c r="F39" s="65"/>
      <c r="G39" s="25"/>
      <c r="H39" s="65"/>
      <c r="I39" s="37"/>
      <c r="J39" s="37">
        <f>H39+I39</f>
        <v>0</v>
      </c>
    </row>
    <row r="40" spans="1:11" x14ac:dyDescent="0.3">
      <c r="A40" s="165" t="s">
        <v>151</v>
      </c>
      <c r="B40" s="166"/>
      <c r="C40" s="166"/>
      <c r="D40" s="58"/>
      <c r="E40" s="58"/>
      <c r="F40" s="59"/>
      <c r="G40" s="58"/>
      <c r="H40" s="60">
        <f>SUM(H36:H39)</f>
        <v>0</v>
      </c>
      <c r="I40" s="38">
        <f>SUM(I36:I39)</f>
        <v>0</v>
      </c>
      <c r="J40" s="38">
        <f>H40+I40</f>
        <v>0</v>
      </c>
      <c r="K40" s="99"/>
    </row>
    <row r="41" spans="1:11" ht="13.5" customHeight="1" x14ac:dyDescent="0.3">
      <c r="A41" s="66" t="s">
        <v>70</v>
      </c>
      <c r="B41" s="74"/>
      <c r="C41" s="61" t="s">
        <v>71</v>
      </c>
      <c r="D41" s="13"/>
      <c r="E41" s="13"/>
      <c r="F41" s="39"/>
      <c r="G41" s="13"/>
      <c r="H41" s="52"/>
      <c r="I41" s="86"/>
      <c r="J41" s="86"/>
    </row>
    <row r="42" spans="1:11" x14ac:dyDescent="0.3">
      <c r="A42" s="163" t="s">
        <v>152</v>
      </c>
      <c r="B42" s="164"/>
      <c r="C42" s="93" t="s">
        <v>140</v>
      </c>
      <c r="D42" s="25"/>
      <c r="E42" s="25"/>
      <c r="F42" s="65"/>
      <c r="G42" s="25"/>
      <c r="H42" s="65"/>
      <c r="I42" s="37"/>
      <c r="J42" s="37">
        <f>H42+I42</f>
        <v>0</v>
      </c>
    </row>
    <row r="43" spans="1:11" x14ac:dyDescent="0.3">
      <c r="A43" s="165" t="s">
        <v>153</v>
      </c>
      <c r="B43" s="166"/>
      <c r="C43" s="166"/>
      <c r="D43" s="166"/>
      <c r="E43" s="166"/>
      <c r="F43" s="166"/>
      <c r="G43" s="167"/>
      <c r="H43" s="98">
        <v>0</v>
      </c>
      <c r="I43" s="38">
        <v>0</v>
      </c>
      <c r="J43" s="38">
        <f>H43+I43</f>
        <v>0</v>
      </c>
    </row>
    <row r="44" spans="1:11" ht="13.5" customHeight="1" x14ac:dyDescent="0.3">
      <c r="A44" s="66" t="s">
        <v>72</v>
      </c>
      <c r="B44" s="74"/>
      <c r="C44" s="61" t="s">
        <v>73</v>
      </c>
      <c r="D44" s="62"/>
      <c r="E44" s="62"/>
      <c r="F44" s="63"/>
      <c r="G44" s="62"/>
      <c r="H44" s="64"/>
      <c r="I44" s="86"/>
      <c r="J44" s="86"/>
    </row>
    <row r="45" spans="1:11" x14ac:dyDescent="0.3">
      <c r="A45" s="163" t="s">
        <v>154</v>
      </c>
      <c r="B45" s="164"/>
      <c r="C45" s="90" t="s">
        <v>155</v>
      </c>
      <c r="D45" s="3"/>
      <c r="E45" s="3"/>
      <c r="F45" s="44"/>
      <c r="G45" s="3"/>
      <c r="H45" s="105"/>
      <c r="I45" s="85"/>
      <c r="J45" s="43">
        <f>H45+I45</f>
        <v>0</v>
      </c>
      <c r="K45" s="99"/>
    </row>
    <row r="46" spans="1:11" x14ac:dyDescent="0.3">
      <c r="A46" s="163" t="s">
        <v>156</v>
      </c>
      <c r="B46" s="164"/>
      <c r="C46" s="90" t="s">
        <v>157</v>
      </c>
      <c r="D46" s="5"/>
      <c r="E46" s="5"/>
      <c r="F46" s="45"/>
      <c r="G46" s="5"/>
      <c r="H46" s="106"/>
      <c r="I46" s="85"/>
      <c r="J46" s="43">
        <f>H46+I46</f>
        <v>0</v>
      </c>
    </row>
    <row r="47" spans="1:11" x14ac:dyDescent="0.3">
      <c r="A47" s="165" t="s">
        <v>158</v>
      </c>
      <c r="B47" s="166"/>
      <c r="C47" s="166"/>
      <c r="D47" s="58"/>
      <c r="E47" s="58"/>
      <c r="F47" s="59"/>
      <c r="G47" s="58"/>
      <c r="H47" s="60">
        <f>SUM(H45:H46)</f>
        <v>0</v>
      </c>
      <c r="I47" s="38">
        <f>SUM(I45:I46)</f>
        <v>0</v>
      </c>
      <c r="J47" s="38">
        <f>H47+I47</f>
        <v>0</v>
      </c>
      <c r="K47" s="99"/>
    </row>
    <row r="48" spans="1:11" x14ac:dyDescent="0.3">
      <c r="A48" s="28" t="s">
        <v>74</v>
      </c>
      <c r="B48" s="75"/>
      <c r="C48" s="26" t="s">
        <v>75</v>
      </c>
      <c r="D48" s="13"/>
      <c r="E48" s="13"/>
      <c r="F48" s="39"/>
      <c r="G48" s="13"/>
      <c r="H48" s="102">
        <f>SUM(H14,H18,H28,H31,H34,H40,H43,H47)</f>
        <v>0</v>
      </c>
      <c r="I48" s="121">
        <f>SUM(I14,I18,I28,I31,I34,I40,I43,I47)</f>
        <v>0</v>
      </c>
      <c r="J48" s="121">
        <f>H48+I48</f>
        <v>0</v>
      </c>
    </row>
    <row r="49" spans="1:10" ht="28.5" customHeight="1" x14ac:dyDescent="0.3">
      <c r="A49" s="28" t="s">
        <v>76</v>
      </c>
      <c r="B49" s="75"/>
      <c r="C49" s="168" t="s">
        <v>159</v>
      </c>
      <c r="D49" s="168"/>
      <c r="E49" s="168"/>
      <c r="F49" s="168"/>
      <c r="G49" s="168"/>
      <c r="H49" s="102"/>
      <c r="I49" s="86"/>
      <c r="J49" s="86"/>
    </row>
    <row r="50" spans="1:10" ht="15.6" x14ac:dyDescent="0.3">
      <c r="A50" s="76" t="s">
        <v>78</v>
      </c>
      <c r="B50" s="77"/>
      <c r="C50" s="82" t="s">
        <v>160</v>
      </c>
      <c r="D50" s="80" t="s">
        <v>161</v>
      </c>
      <c r="E50" s="78"/>
      <c r="F50" s="79"/>
      <c r="G50" s="78"/>
      <c r="H50" s="81">
        <f>SUM(H48:H49)</f>
        <v>0</v>
      </c>
      <c r="I50" s="109">
        <f>SUM(I48:I49)</f>
        <v>0</v>
      </c>
      <c r="J50" s="109">
        <f>H50+I50</f>
        <v>0</v>
      </c>
    </row>
    <row r="51" spans="1:10" x14ac:dyDescent="0.3">
      <c r="A51" s="162" t="s">
        <v>162</v>
      </c>
      <c r="B51" s="162"/>
      <c r="C51" s="162"/>
      <c r="D51" s="162"/>
      <c r="E51" s="162"/>
      <c r="F51" s="162"/>
      <c r="G51" s="162"/>
      <c r="H51" s="162"/>
      <c r="I51" s="162"/>
      <c r="J51" s="162"/>
    </row>
  </sheetData>
  <mergeCells count="36">
    <mergeCell ref="A25:B25"/>
    <mergeCell ref="A26:B26"/>
    <mergeCell ref="A14:C14"/>
    <mergeCell ref="A11:B11"/>
    <mergeCell ref="A13:B13"/>
    <mergeCell ref="A18:C18"/>
    <mergeCell ref="A16:B16"/>
    <mergeCell ref="A17:B17"/>
    <mergeCell ref="A1:J1"/>
    <mergeCell ref="A2:J2"/>
    <mergeCell ref="A4:J4"/>
    <mergeCell ref="D6:G6"/>
    <mergeCell ref="H6:H7"/>
    <mergeCell ref="A6:C7"/>
    <mergeCell ref="A28:C28"/>
    <mergeCell ref="A31:C31"/>
    <mergeCell ref="A34:C34"/>
    <mergeCell ref="A27:B27"/>
    <mergeCell ref="A30:B30"/>
    <mergeCell ref="A33:B33"/>
    <mergeCell ref="A51:J51"/>
    <mergeCell ref="A3:J3"/>
    <mergeCell ref="A42:B42"/>
    <mergeCell ref="A43:G43"/>
    <mergeCell ref="C49:G49"/>
    <mergeCell ref="A39:B39"/>
    <mergeCell ref="A47:C47"/>
    <mergeCell ref="A46:B46"/>
    <mergeCell ref="I6:I7"/>
    <mergeCell ref="A37:B37"/>
    <mergeCell ref="J6:J7"/>
    <mergeCell ref="A45:B45"/>
    <mergeCell ref="A40:C40"/>
    <mergeCell ref="A10:B10"/>
    <mergeCell ref="A21:B21"/>
    <mergeCell ref="A23:B23"/>
  </mergeCells>
  <pageMargins left="0.25" right="0.25" top="0.25" bottom="0.25" header="0.05" footer="0.05"/>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1"/>
  <sheetViews>
    <sheetView tabSelected="1" topLeftCell="A9" workbookViewId="0">
      <selection activeCell="N21" sqref="N21"/>
    </sheetView>
  </sheetViews>
  <sheetFormatPr defaultRowHeight="14.4" x14ac:dyDescent="0.3"/>
  <cols>
    <col min="1" max="1" width="4.44140625" style="7" bestFit="1" customWidth="1"/>
    <col min="2" max="2" width="2.21875" style="7" customWidth="1"/>
    <col min="3" max="3" width="29.5546875" customWidth="1"/>
    <col min="4" max="5" width="6.77734375" customWidth="1"/>
    <col min="6" max="6" width="10.44140625" customWidth="1"/>
    <col min="7" max="7" width="5.5546875" customWidth="1"/>
    <col min="8" max="8" width="12.21875" customWidth="1"/>
    <col min="9" max="9" width="11" customWidth="1"/>
    <col min="10" max="10" width="9.5546875" customWidth="1"/>
  </cols>
  <sheetData>
    <row r="1" spans="1:11" x14ac:dyDescent="0.3">
      <c r="A1" s="156" t="s">
        <v>163</v>
      </c>
      <c r="B1" s="156"/>
      <c r="C1" s="156"/>
      <c r="D1" s="156"/>
      <c r="E1" s="156"/>
      <c r="F1" s="156"/>
      <c r="G1" s="156"/>
      <c r="H1" s="156"/>
      <c r="I1" s="156"/>
      <c r="J1" s="156"/>
    </row>
    <row r="2" spans="1:11" ht="12.75" customHeight="1" x14ac:dyDescent="0.3">
      <c r="A2" s="157" t="s">
        <v>164</v>
      </c>
      <c r="B2" s="157"/>
      <c r="C2" s="157"/>
      <c r="D2" s="157"/>
      <c r="E2" s="157"/>
      <c r="F2" s="157" t="s">
        <v>52</v>
      </c>
      <c r="G2" s="157"/>
      <c r="H2" s="157"/>
      <c r="I2" s="157"/>
      <c r="J2" s="157"/>
    </row>
    <row r="3" spans="1:11" ht="12.75" customHeight="1" x14ac:dyDescent="0.3">
      <c r="A3" s="157" t="s">
        <v>53</v>
      </c>
      <c r="B3" s="157"/>
      <c r="C3" s="157"/>
      <c r="D3" s="157"/>
      <c r="E3" s="157"/>
      <c r="F3" s="157" t="s">
        <v>53</v>
      </c>
      <c r="G3" s="157"/>
      <c r="H3" s="157"/>
      <c r="I3" s="157"/>
      <c r="J3" s="157"/>
    </row>
    <row r="4" spans="1:11" ht="12.75" customHeight="1" x14ac:dyDescent="0.3">
      <c r="A4" s="157" t="s">
        <v>54</v>
      </c>
      <c r="B4" s="157"/>
      <c r="C4" s="157"/>
      <c r="D4" s="157"/>
      <c r="E4" s="157"/>
      <c r="F4" s="157" t="s">
        <v>53</v>
      </c>
      <c r="G4" s="157"/>
      <c r="H4" s="157"/>
      <c r="I4" s="157"/>
      <c r="J4" s="157"/>
    </row>
    <row r="5" spans="1:11" ht="3.75" customHeight="1" x14ac:dyDescent="0.3"/>
    <row r="6" spans="1:11" x14ac:dyDescent="0.3">
      <c r="A6" s="175" t="s">
        <v>55</v>
      </c>
      <c r="B6" s="175"/>
      <c r="C6" s="175"/>
      <c r="D6" s="172" t="s">
        <v>83</v>
      </c>
      <c r="E6" s="172"/>
      <c r="F6" s="172"/>
      <c r="G6" s="172"/>
      <c r="H6" s="173" t="s">
        <v>84</v>
      </c>
      <c r="I6" s="169" t="s">
        <v>85</v>
      </c>
      <c r="J6" s="169" t="s">
        <v>86</v>
      </c>
    </row>
    <row r="7" spans="1:11" x14ac:dyDescent="0.3">
      <c r="A7" s="175"/>
      <c r="B7" s="175"/>
      <c r="C7" s="175"/>
      <c r="D7" s="94" t="s">
        <v>87</v>
      </c>
      <c r="E7" s="94" t="s">
        <v>88</v>
      </c>
      <c r="F7" s="94" t="s">
        <v>89</v>
      </c>
      <c r="G7" s="94" t="s">
        <v>90</v>
      </c>
      <c r="H7" s="174"/>
      <c r="I7" s="169"/>
      <c r="J7" s="169"/>
    </row>
    <row r="8" spans="1:11" s="27" customFormat="1" ht="33.75" customHeight="1" x14ac:dyDescent="0.3">
      <c r="A8" s="28" t="s">
        <v>58</v>
      </c>
      <c r="B8" s="70"/>
      <c r="C8" s="26" t="s">
        <v>59</v>
      </c>
      <c r="D8" s="13" t="s">
        <v>91</v>
      </c>
      <c r="E8" s="13"/>
      <c r="F8" s="13" t="s">
        <v>92</v>
      </c>
      <c r="G8" s="13" t="s">
        <v>93</v>
      </c>
      <c r="H8" s="46"/>
      <c r="I8" s="83"/>
      <c r="J8" s="83"/>
      <c r="K8" s="100"/>
    </row>
    <row r="9" spans="1:11" x14ac:dyDescent="0.3">
      <c r="A9" s="14" t="s">
        <v>94</v>
      </c>
      <c r="B9" s="71"/>
      <c r="C9" s="124" t="s">
        <v>95</v>
      </c>
      <c r="D9" s="15"/>
      <c r="E9" s="15"/>
      <c r="F9" s="15"/>
      <c r="G9" s="15"/>
      <c r="H9" s="47"/>
      <c r="I9" s="38"/>
      <c r="J9" s="38"/>
    </row>
    <row r="10" spans="1:11" x14ac:dyDescent="0.3">
      <c r="A10" s="163" t="s">
        <v>96</v>
      </c>
      <c r="B10" s="164"/>
      <c r="C10" s="90" t="s">
        <v>97</v>
      </c>
      <c r="D10" s="8"/>
      <c r="E10" s="1"/>
      <c r="F10" s="32"/>
      <c r="G10" s="29"/>
      <c r="H10" s="43">
        <f>(E10*F10)*G10</f>
        <v>0</v>
      </c>
      <c r="I10" s="37"/>
      <c r="J10" s="37">
        <f>H10+I10</f>
        <v>0</v>
      </c>
    </row>
    <row r="11" spans="1:11" x14ac:dyDescent="0.3">
      <c r="A11" s="163" t="s">
        <v>98</v>
      </c>
      <c r="B11" s="164"/>
      <c r="C11" s="91" t="s">
        <v>99</v>
      </c>
      <c r="D11" s="8"/>
      <c r="E11" s="1"/>
      <c r="F11" s="33"/>
      <c r="G11" s="29"/>
      <c r="H11" s="43">
        <f>(E11*F11)*G11</f>
        <v>0</v>
      </c>
      <c r="I11" s="43"/>
      <c r="J11" s="37">
        <f>H11+I11</f>
        <v>0</v>
      </c>
    </row>
    <row r="12" spans="1:11" x14ac:dyDescent="0.3">
      <c r="A12" s="16" t="s">
        <v>100</v>
      </c>
      <c r="B12" s="72"/>
      <c r="C12" s="125" t="s">
        <v>101</v>
      </c>
      <c r="D12" s="17"/>
      <c r="E12" s="17"/>
      <c r="F12" s="34"/>
      <c r="G12" s="30"/>
      <c r="H12" s="48"/>
      <c r="I12" s="51"/>
      <c r="J12" s="88">
        <f>H12+I12</f>
        <v>0</v>
      </c>
    </row>
    <row r="13" spans="1:11" x14ac:dyDescent="0.3">
      <c r="A13" s="163" t="s">
        <v>102</v>
      </c>
      <c r="B13" s="164"/>
      <c r="C13" s="90"/>
      <c r="D13" s="9"/>
      <c r="E13" s="9"/>
      <c r="F13" s="35"/>
      <c r="G13" s="31"/>
      <c r="H13" s="49">
        <f>(E13*F13)*G13</f>
        <v>0</v>
      </c>
      <c r="I13" s="43"/>
      <c r="J13" s="37">
        <f>H13+I13</f>
        <v>0</v>
      </c>
    </row>
    <row r="14" spans="1:11" x14ac:dyDescent="0.3">
      <c r="A14" s="178" t="s">
        <v>103</v>
      </c>
      <c r="B14" s="179"/>
      <c r="C14" s="179"/>
      <c r="D14" s="20"/>
      <c r="E14" s="21"/>
      <c r="F14" s="56"/>
      <c r="G14" s="20"/>
      <c r="H14" s="57">
        <f>SUM(H10:H13)</f>
        <v>0</v>
      </c>
      <c r="I14" s="89">
        <f>SUM(I10:I13)</f>
        <v>0</v>
      </c>
      <c r="J14" s="89">
        <f>H14+I14</f>
        <v>0</v>
      </c>
    </row>
    <row r="15" spans="1:11" ht="13.5" customHeight="1" x14ac:dyDescent="0.3">
      <c r="A15" s="28" t="s">
        <v>60</v>
      </c>
      <c r="B15" s="75"/>
      <c r="C15" s="26" t="s">
        <v>61</v>
      </c>
      <c r="D15" s="13"/>
      <c r="E15" s="13"/>
      <c r="F15" s="39"/>
      <c r="G15" s="13"/>
      <c r="H15" s="52"/>
      <c r="I15" s="86"/>
      <c r="J15" s="86"/>
    </row>
    <row r="16" spans="1:11" ht="16.5" customHeight="1" x14ac:dyDescent="0.3">
      <c r="A16" s="170" t="s">
        <v>104</v>
      </c>
      <c r="B16" s="171"/>
      <c r="C16" s="91" t="s">
        <v>105</v>
      </c>
      <c r="D16" s="18"/>
      <c r="E16" s="19"/>
      <c r="F16" s="36"/>
      <c r="G16" s="18"/>
      <c r="H16" s="50"/>
      <c r="I16" s="84"/>
      <c r="J16" s="37">
        <f>H16+I16</f>
        <v>0</v>
      </c>
    </row>
    <row r="17" spans="1:11" x14ac:dyDescent="0.3">
      <c r="A17" s="163" t="s">
        <v>106</v>
      </c>
      <c r="B17" s="164"/>
      <c r="C17" s="91" t="s">
        <v>107</v>
      </c>
      <c r="D17" s="11" t="s">
        <v>108</v>
      </c>
      <c r="E17" s="12" t="s">
        <v>108</v>
      </c>
      <c r="F17" s="41" t="s">
        <v>109</v>
      </c>
      <c r="G17" s="11" t="s">
        <v>108</v>
      </c>
      <c r="H17" s="53"/>
      <c r="I17" s="85"/>
      <c r="J17" s="37">
        <f>H17+I17</f>
        <v>0</v>
      </c>
    </row>
    <row r="18" spans="1:11" x14ac:dyDescent="0.3">
      <c r="A18" s="178" t="s">
        <v>110</v>
      </c>
      <c r="B18" s="179"/>
      <c r="C18" s="179"/>
      <c r="D18" s="20"/>
      <c r="E18" s="21"/>
      <c r="F18" s="56"/>
      <c r="G18" s="20"/>
      <c r="H18" s="57">
        <f>SUM(H16:H17)</f>
        <v>0</v>
      </c>
      <c r="I18" s="89">
        <f>SUM(I16:I17)</f>
        <v>0</v>
      </c>
      <c r="J18" s="89">
        <f>H18+I18</f>
        <v>0</v>
      </c>
    </row>
    <row r="19" spans="1:11" ht="13.5" customHeight="1" x14ac:dyDescent="0.3">
      <c r="A19" s="28" t="s">
        <v>62</v>
      </c>
      <c r="B19" s="75"/>
      <c r="C19" s="26" t="s">
        <v>63</v>
      </c>
      <c r="D19" s="13" t="s">
        <v>111</v>
      </c>
      <c r="E19" s="13" t="s">
        <v>112</v>
      </c>
      <c r="F19" s="39" t="s">
        <v>113</v>
      </c>
      <c r="G19" s="13"/>
      <c r="H19" s="52"/>
      <c r="I19" s="86"/>
      <c r="J19" s="86"/>
    </row>
    <row r="20" spans="1:11" x14ac:dyDescent="0.3">
      <c r="A20" s="22" t="s">
        <v>114</v>
      </c>
      <c r="B20" s="73"/>
      <c r="C20" s="126" t="s">
        <v>115</v>
      </c>
      <c r="D20" s="23"/>
      <c r="E20" s="24"/>
      <c r="F20" s="42"/>
      <c r="G20" s="23"/>
      <c r="H20" s="54"/>
      <c r="I20" s="51"/>
      <c r="J20" s="51"/>
    </row>
    <row r="21" spans="1:11" x14ac:dyDescent="0.3">
      <c r="A21" s="170" t="s">
        <v>116</v>
      </c>
      <c r="B21" s="171"/>
      <c r="C21" s="91" t="s">
        <v>117</v>
      </c>
      <c r="D21" s="6"/>
      <c r="E21" s="10"/>
      <c r="F21" s="40"/>
      <c r="G21" s="6"/>
      <c r="H21" s="49">
        <f>D21*E21*F21</f>
        <v>0</v>
      </c>
      <c r="I21" s="43"/>
      <c r="J21" s="43">
        <f>H21+I21</f>
        <v>0</v>
      </c>
      <c r="K21" s="99"/>
    </row>
    <row r="22" spans="1:11" x14ac:dyDescent="0.3">
      <c r="A22" s="103" t="s">
        <v>118</v>
      </c>
      <c r="B22" s="104"/>
      <c r="C22" s="91" t="s">
        <v>119</v>
      </c>
      <c r="D22" s="6"/>
      <c r="E22" s="10"/>
      <c r="F22" s="40"/>
      <c r="G22" s="6"/>
      <c r="H22" s="49">
        <f>D22*E22*F22</f>
        <v>0</v>
      </c>
      <c r="I22" s="43"/>
      <c r="J22" s="43"/>
      <c r="K22" s="99"/>
    </row>
    <row r="23" spans="1:11" x14ac:dyDescent="0.3">
      <c r="A23" s="163" t="s">
        <v>120</v>
      </c>
      <c r="B23" s="164"/>
      <c r="C23" s="90" t="s">
        <v>121</v>
      </c>
      <c r="D23" s="6"/>
      <c r="E23" s="10"/>
      <c r="F23" s="40"/>
      <c r="G23" s="108">
        <v>1</v>
      </c>
      <c r="H23" s="49">
        <f>D23*E23*F23*G23</f>
        <v>0</v>
      </c>
      <c r="I23" s="43"/>
      <c r="J23" s="43">
        <f>H23+I23</f>
        <v>0</v>
      </c>
      <c r="K23" s="99"/>
    </row>
    <row r="24" spans="1:11" x14ac:dyDescent="0.3">
      <c r="A24" s="22" t="s">
        <v>122</v>
      </c>
      <c r="B24" s="73"/>
      <c r="C24" s="126" t="s">
        <v>123</v>
      </c>
      <c r="D24" s="23"/>
      <c r="E24" s="24"/>
      <c r="F24" s="42"/>
      <c r="G24" s="23"/>
      <c r="H24" s="54"/>
      <c r="I24" s="51"/>
      <c r="J24" s="51"/>
    </row>
    <row r="25" spans="1:11" x14ac:dyDescent="0.3">
      <c r="A25" s="176" t="s">
        <v>124</v>
      </c>
      <c r="B25" s="177"/>
      <c r="C25" s="107" t="s">
        <v>125</v>
      </c>
      <c r="D25" s="6"/>
      <c r="E25" s="10"/>
      <c r="F25" s="40"/>
      <c r="G25" s="6"/>
      <c r="H25" s="49">
        <f>D25*E25*F25</f>
        <v>0</v>
      </c>
      <c r="I25" s="43"/>
      <c r="J25" s="43"/>
    </row>
    <row r="26" spans="1:11" x14ac:dyDescent="0.3">
      <c r="A26" s="176" t="s">
        <v>126</v>
      </c>
      <c r="B26" s="177"/>
      <c r="C26" s="107" t="s">
        <v>127</v>
      </c>
      <c r="D26" s="6"/>
      <c r="E26" s="10"/>
      <c r="F26" s="40"/>
      <c r="G26" s="6"/>
      <c r="H26" s="49">
        <f>D26*E26*F26</f>
        <v>0</v>
      </c>
      <c r="I26" s="43"/>
      <c r="J26" s="43"/>
    </row>
    <row r="27" spans="1:11" x14ac:dyDescent="0.3">
      <c r="A27" s="163" t="s">
        <v>128</v>
      </c>
      <c r="B27" s="164"/>
      <c r="C27" s="90" t="s">
        <v>129</v>
      </c>
      <c r="D27" s="6"/>
      <c r="E27" s="10"/>
      <c r="F27" s="40"/>
      <c r="G27" s="108">
        <v>1</v>
      </c>
      <c r="H27" s="49">
        <f>D27*E27*F27*G27</f>
        <v>0</v>
      </c>
      <c r="I27" s="43"/>
      <c r="J27" s="43">
        <f>H27+I27</f>
        <v>0</v>
      </c>
    </row>
    <row r="28" spans="1:11" ht="12.75" customHeight="1" x14ac:dyDescent="0.3">
      <c r="A28" s="165" t="s">
        <v>130</v>
      </c>
      <c r="B28" s="166"/>
      <c r="C28" s="166"/>
      <c r="D28" s="58"/>
      <c r="E28" s="58"/>
      <c r="F28" s="59"/>
      <c r="G28" s="58"/>
      <c r="H28" s="60">
        <f>SUM(H21:H27)</f>
        <v>0</v>
      </c>
      <c r="I28" s="89">
        <f>SUM(I21:I27)</f>
        <v>0</v>
      </c>
      <c r="J28" s="89">
        <f>H28+I28</f>
        <v>0</v>
      </c>
    </row>
    <row r="29" spans="1:11" ht="13.5" customHeight="1" x14ac:dyDescent="0.3">
      <c r="A29" s="66" t="s">
        <v>64</v>
      </c>
      <c r="B29" s="74"/>
      <c r="C29" s="61" t="s">
        <v>131</v>
      </c>
      <c r="D29" s="62"/>
      <c r="E29" s="62" t="s">
        <v>132</v>
      </c>
      <c r="F29" s="63" t="s">
        <v>133</v>
      </c>
      <c r="G29" s="62"/>
      <c r="H29" s="64"/>
      <c r="I29" s="86"/>
      <c r="J29" s="86"/>
    </row>
    <row r="30" spans="1:11" x14ac:dyDescent="0.3">
      <c r="A30" s="163" t="s">
        <v>134</v>
      </c>
      <c r="B30" s="164"/>
      <c r="C30" s="122" t="s">
        <v>135</v>
      </c>
      <c r="D30" s="101"/>
      <c r="E30" s="2"/>
      <c r="F30" s="43"/>
      <c r="G30" s="2"/>
      <c r="H30" s="43">
        <f>E30*F30</f>
        <v>0</v>
      </c>
      <c r="I30" s="37"/>
      <c r="J30" s="37">
        <f>H30+I30</f>
        <v>0</v>
      </c>
      <c r="K30" s="99"/>
    </row>
    <row r="31" spans="1:11" x14ac:dyDescent="0.3">
      <c r="A31" s="165" t="s">
        <v>136</v>
      </c>
      <c r="B31" s="166"/>
      <c r="C31" s="166" t="s">
        <v>137</v>
      </c>
      <c r="D31" s="58"/>
      <c r="E31" s="58"/>
      <c r="F31" s="59"/>
      <c r="G31" s="58"/>
      <c r="H31" s="60">
        <f>SUM(H30:H30)</f>
        <v>0</v>
      </c>
      <c r="I31" s="89">
        <f>SUM(I30:I30)</f>
        <v>0</v>
      </c>
      <c r="J31" s="89">
        <f>H31+I31</f>
        <v>0</v>
      </c>
    </row>
    <row r="32" spans="1:11" ht="13.5" customHeight="1" x14ac:dyDescent="0.3">
      <c r="A32" s="66" t="s">
        <v>66</v>
      </c>
      <c r="B32" s="74"/>
      <c r="C32" s="61" t="s">
        <v>138</v>
      </c>
      <c r="D32" s="62"/>
      <c r="E32" s="62" t="s">
        <v>132</v>
      </c>
      <c r="F32" s="63" t="s">
        <v>133</v>
      </c>
      <c r="G32" s="62"/>
      <c r="H32" s="64"/>
      <c r="I32" s="86"/>
      <c r="J32" s="86"/>
    </row>
    <row r="33" spans="1:11" x14ac:dyDescent="0.3">
      <c r="A33" s="163" t="s">
        <v>139</v>
      </c>
      <c r="B33" s="164"/>
      <c r="C33" s="90" t="s">
        <v>140</v>
      </c>
      <c r="D33" s="92"/>
      <c r="E33" s="2"/>
      <c r="F33" s="44"/>
      <c r="G33" s="4"/>
      <c r="H33" s="44">
        <f>E33*F33</f>
        <v>0</v>
      </c>
      <c r="I33" s="84"/>
      <c r="J33" s="84"/>
      <c r="K33" s="99"/>
    </row>
    <row r="34" spans="1:11" x14ac:dyDescent="0.3">
      <c r="A34" s="165" t="s">
        <v>141</v>
      </c>
      <c r="B34" s="166"/>
      <c r="C34" s="166" t="s">
        <v>142</v>
      </c>
      <c r="D34" s="58"/>
      <c r="E34" s="58"/>
      <c r="F34" s="59"/>
      <c r="G34" s="58"/>
      <c r="H34" s="60">
        <f>SUM(H33:H33)</f>
        <v>0</v>
      </c>
      <c r="I34" s="89">
        <f>SUM(I33:I33)</f>
        <v>0</v>
      </c>
      <c r="J34" s="89"/>
    </row>
    <row r="35" spans="1:11" ht="13.5" customHeight="1" x14ac:dyDescent="0.3">
      <c r="A35" s="66" t="s">
        <v>68</v>
      </c>
      <c r="B35" s="74"/>
      <c r="C35" s="61" t="s">
        <v>69</v>
      </c>
      <c r="D35" s="62"/>
      <c r="E35" s="62"/>
      <c r="F35" s="63"/>
      <c r="G35" s="62"/>
      <c r="H35" s="64"/>
      <c r="I35" s="86"/>
      <c r="J35" s="86"/>
    </row>
    <row r="36" spans="1:11" x14ac:dyDescent="0.3">
      <c r="A36" s="95" t="s">
        <v>143</v>
      </c>
      <c r="B36" s="87"/>
      <c r="C36" s="123" t="s">
        <v>144</v>
      </c>
      <c r="D36" s="67"/>
      <c r="E36" s="67"/>
      <c r="F36" s="68"/>
      <c r="G36" s="67"/>
      <c r="H36" s="69"/>
      <c r="I36" s="38"/>
      <c r="J36" s="38"/>
    </row>
    <row r="37" spans="1:11" x14ac:dyDescent="0.3">
      <c r="A37" s="163" t="s">
        <v>145</v>
      </c>
      <c r="B37" s="164"/>
      <c r="C37" s="93" t="s">
        <v>146</v>
      </c>
      <c r="D37" s="25"/>
      <c r="E37" s="25"/>
      <c r="F37" s="65"/>
      <c r="G37" s="25"/>
      <c r="H37" s="65"/>
      <c r="I37" s="37"/>
      <c r="J37" s="37">
        <f>H37+I37</f>
        <v>0</v>
      </c>
    </row>
    <row r="38" spans="1:11" x14ac:dyDescent="0.3">
      <c r="A38" s="95" t="s">
        <v>147</v>
      </c>
      <c r="B38" s="87"/>
      <c r="C38" s="123" t="s">
        <v>148</v>
      </c>
      <c r="D38" s="67"/>
      <c r="E38" s="67"/>
      <c r="F38" s="68"/>
      <c r="G38" s="67"/>
      <c r="H38" s="69"/>
      <c r="I38" s="38"/>
      <c r="J38" s="38"/>
    </row>
    <row r="39" spans="1:11" x14ac:dyDescent="0.3">
      <c r="A39" s="163" t="s">
        <v>149</v>
      </c>
      <c r="B39" s="164"/>
      <c r="C39" s="93" t="s">
        <v>150</v>
      </c>
      <c r="D39" s="25"/>
      <c r="E39" s="25"/>
      <c r="F39" s="65"/>
      <c r="G39" s="25"/>
      <c r="H39" s="65"/>
      <c r="I39" s="37"/>
      <c r="J39" s="37">
        <f>H39+I39</f>
        <v>0</v>
      </c>
    </row>
    <row r="40" spans="1:11" x14ac:dyDescent="0.3">
      <c r="A40" s="165" t="s">
        <v>151</v>
      </c>
      <c r="B40" s="166"/>
      <c r="C40" s="166"/>
      <c r="D40" s="58"/>
      <c r="E40" s="58"/>
      <c r="F40" s="59"/>
      <c r="G40" s="58"/>
      <c r="H40" s="60">
        <f>SUM(H36:H39)</f>
        <v>0</v>
      </c>
      <c r="I40" s="38">
        <f>SUM(I36:I39)</f>
        <v>0</v>
      </c>
      <c r="J40" s="38">
        <f>H40+I40</f>
        <v>0</v>
      </c>
      <c r="K40" s="99"/>
    </row>
    <row r="41" spans="1:11" ht="13.5" customHeight="1" x14ac:dyDescent="0.3">
      <c r="A41" s="66" t="s">
        <v>70</v>
      </c>
      <c r="B41" s="74"/>
      <c r="C41" s="61" t="s">
        <v>71</v>
      </c>
      <c r="D41" s="13"/>
      <c r="E41" s="13"/>
      <c r="F41" s="39"/>
      <c r="G41" s="13"/>
      <c r="H41" s="52"/>
      <c r="I41" s="86"/>
      <c r="J41" s="86"/>
    </row>
    <row r="42" spans="1:11" x14ac:dyDescent="0.3">
      <c r="A42" s="163" t="s">
        <v>152</v>
      </c>
      <c r="B42" s="164"/>
      <c r="C42" s="93" t="s">
        <v>140</v>
      </c>
      <c r="D42" s="25"/>
      <c r="E42" s="25"/>
      <c r="F42" s="65"/>
      <c r="G42" s="25"/>
      <c r="H42" s="65"/>
      <c r="I42" s="37"/>
      <c r="J42" s="37">
        <f>H42+I42</f>
        <v>0</v>
      </c>
    </row>
    <row r="43" spans="1:11" x14ac:dyDescent="0.3">
      <c r="A43" s="165" t="s">
        <v>153</v>
      </c>
      <c r="B43" s="166"/>
      <c r="C43" s="166"/>
      <c r="D43" s="166"/>
      <c r="E43" s="166"/>
      <c r="F43" s="166"/>
      <c r="G43" s="167"/>
      <c r="H43" s="98">
        <v>0</v>
      </c>
      <c r="I43" s="38">
        <v>0</v>
      </c>
      <c r="J43" s="38">
        <f>H43+I43</f>
        <v>0</v>
      </c>
    </row>
    <row r="44" spans="1:11" ht="13.5" customHeight="1" x14ac:dyDescent="0.3">
      <c r="A44" s="66" t="s">
        <v>72</v>
      </c>
      <c r="B44" s="74"/>
      <c r="C44" s="61" t="s">
        <v>73</v>
      </c>
      <c r="D44" s="62"/>
      <c r="E44" s="62"/>
      <c r="F44" s="63"/>
      <c r="G44" s="62"/>
      <c r="H44" s="64"/>
      <c r="I44" s="86"/>
      <c r="J44" s="86"/>
    </row>
    <row r="45" spans="1:11" x14ac:dyDescent="0.3">
      <c r="A45" s="163" t="s">
        <v>154</v>
      </c>
      <c r="B45" s="164"/>
      <c r="C45" s="90" t="s">
        <v>155</v>
      </c>
      <c r="D45" s="3"/>
      <c r="E45" s="3"/>
      <c r="F45" s="44"/>
      <c r="G45" s="3"/>
      <c r="H45" s="105"/>
      <c r="I45" s="85"/>
      <c r="J45" s="43">
        <f>H45+I45</f>
        <v>0</v>
      </c>
      <c r="K45" s="99"/>
    </row>
    <row r="46" spans="1:11" x14ac:dyDescent="0.3">
      <c r="A46" s="163" t="s">
        <v>156</v>
      </c>
      <c r="B46" s="164"/>
      <c r="C46" s="90" t="s">
        <v>157</v>
      </c>
      <c r="D46" s="5"/>
      <c r="E46" s="5"/>
      <c r="F46" s="45"/>
      <c r="G46" s="5"/>
      <c r="H46" s="106"/>
      <c r="I46" s="85"/>
      <c r="J46" s="43">
        <f>H46+I46</f>
        <v>0</v>
      </c>
    </row>
    <row r="47" spans="1:11" x14ac:dyDescent="0.3">
      <c r="A47" s="165" t="s">
        <v>158</v>
      </c>
      <c r="B47" s="166"/>
      <c r="C47" s="166"/>
      <c r="D47" s="58"/>
      <c r="E47" s="58"/>
      <c r="F47" s="59"/>
      <c r="G47" s="58"/>
      <c r="H47" s="60">
        <f>SUM(H45:H46)</f>
        <v>0</v>
      </c>
      <c r="I47" s="38">
        <f>SUM(I45:I46)</f>
        <v>0</v>
      </c>
      <c r="J47" s="38">
        <f>H47+I47</f>
        <v>0</v>
      </c>
      <c r="K47" s="99"/>
    </row>
    <row r="48" spans="1:11" x14ac:dyDescent="0.3">
      <c r="A48" s="28" t="s">
        <v>74</v>
      </c>
      <c r="B48" s="75"/>
      <c r="C48" s="26" t="s">
        <v>75</v>
      </c>
      <c r="D48" s="13"/>
      <c r="E48" s="13"/>
      <c r="F48" s="39"/>
      <c r="G48" s="13"/>
      <c r="H48" s="102">
        <f>SUM(H14,H18,H28,H31,H34,H40,H43,H47)</f>
        <v>0</v>
      </c>
      <c r="I48" s="121">
        <f>SUM(I14,I18,I28,I31,I34,I40,I43,I47)</f>
        <v>0</v>
      </c>
      <c r="J48" s="121">
        <f>H48+I48</f>
        <v>0</v>
      </c>
    </row>
    <row r="49" spans="1:10" ht="28.5" customHeight="1" x14ac:dyDescent="0.3">
      <c r="A49" s="28" t="s">
        <v>76</v>
      </c>
      <c r="B49" s="75"/>
      <c r="C49" s="168" t="s">
        <v>159</v>
      </c>
      <c r="D49" s="168"/>
      <c r="E49" s="168"/>
      <c r="F49" s="168"/>
      <c r="G49" s="168"/>
      <c r="H49" s="102"/>
      <c r="I49" s="86"/>
      <c r="J49" s="86"/>
    </row>
    <row r="50" spans="1:10" ht="15.6" x14ac:dyDescent="0.3">
      <c r="A50" s="76" t="s">
        <v>78</v>
      </c>
      <c r="B50" s="77"/>
      <c r="C50" s="82" t="s">
        <v>160</v>
      </c>
      <c r="D50" s="80" t="s">
        <v>161</v>
      </c>
      <c r="E50" s="78"/>
      <c r="F50" s="79"/>
      <c r="G50" s="78"/>
      <c r="H50" s="81">
        <f>SUM(H48:H49)</f>
        <v>0</v>
      </c>
      <c r="I50" s="109">
        <f>SUM(I48:I49)</f>
        <v>0</v>
      </c>
      <c r="J50" s="109">
        <f>H50+I50</f>
        <v>0</v>
      </c>
    </row>
    <row r="51" spans="1:10" x14ac:dyDescent="0.3">
      <c r="A51" s="162"/>
      <c r="B51" s="162"/>
      <c r="C51" s="162"/>
      <c r="D51" s="162"/>
      <c r="E51" s="162"/>
      <c r="F51" s="162"/>
      <c r="G51" s="162"/>
      <c r="H51" s="162"/>
      <c r="I51" s="162"/>
      <c r="J51" s="162"/>
    </row>
  </sheetData>
  <mergeCells count="36">
    <mergeCell ref="A47:C47"/>
    <mergeCell ref="C49:G49"/>
    <mergeCell ref="A51:J51"/>
    <mergeCell ref="A39:B39"/>
    <mergeCell ref="A40:C40"/>
    <mergeCell ref="A42:B42"/>
    <mergeCell ref="A43:G43"/>
    <mergeCell ref="A45:B45"/>
    <mergeCell ref="A46:B46"/>
    <mergeCell ref="A37:B37"/>
    <mergeCell ref="A18:C18"/>
    <mergeCell ref="A21:B21"/>
    <mergeCell ref="A23:B23"/>
    <mergeCell ref="A25:B25"/>
    <mergeCell ref="A26:B26"/>
    <mergeCell ref="A27:B27"/>
    <mergeCell ref="A28:C28"/>
    <mergeCell ref="A30:B30"/>
    <mergeCell ref="A31:C31"/>
    <mergeCell ref="A33:B33"/>
    <mergeCell ref="A34:C34"/>
    <mergeCell ref="A17:B17"/>
    <mergeCell ref="A1:J1"/>
    <mergeCell ref="A2:J2"/>
    <mergeCell ref="A3:J3"/>
    <mergeCell ref="A4:J4"/>
    <mergeCell ref="A6:C7"/>
    <mergeCell ref="D6:G6"/>
    <mergeCell ref="H6:H7"/>
    <mergeCell ref="I6:I7"/>
    <mergeCell ref="J6:J7"/>
    <mergeCell ref="A10:B10"/>
    <mergeCell ref="A11:B11"/>
    <mergeCell ref="A13:B13"/>
    <mergeCell ref="A14:C14"/>
    <mergeCell ref="A16:B16"/>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6</vt:i4>
      </vt:variant>
    </vt:vector>
  </HeadingPairs>
  <TitlesOfParts>
    <vt:vector size="10" baseType="lpstr">
      <vt:lpstr>1.  Budget Guidelines</vt:lpstr>
      <vt:lpstr>2. Summary Budget Template</vt:lpstr>
      <vt:lpstr>3. Detailed Budget Template</vt:lpstr>
      <vt:lpstr>Subgrantee Budget (if apl.)</vt:lpstr>
      <vt:lpstr>'1.  Budget Guidelines'!_Toc217116400</vt:lpstr>
      <vt:lpstr>'1.  Budget Guidelines'!_Toc217116403</vt:lpstr>
      <vt:lpstr>'1.  Budget Guidelines'!_Toc217116405</vt:lpstr>
      <vt:lpstr>'1.  Budget Guidelines'!Print_Area</vt:lpstr>
      <vt:lpstr>'2. Summary Budget Template'!Print_Area</vt:lpstr>
      <vt:lpstr>'3. Detailed Budget Template'!Print_Area</vt:lpstr>
    </vt:vector>
  </TitlesOfParts>
  <Manager/>
  <Company>U.S. Department of State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New Award Budget Sample</dc:title>
  <dc:subject/>
  <dc:creator>U.S. Department of State</dc:creator>
  <cp:keywords>Bureau of Democracy, Human Rights, and Labor » DRL Programs</cp:keywords>
  <dc:description/>
  <cp:lastModifiedBy>Maggie Delaney</cp:lastModifiedBy>
  <cp:revision/>
  <dcterms:created xsi:type="dcterms:W3CDTF">2011-04-25T16:36:39Z</dcterms:created>
  <dcterms:modified xsi:type="dcterms:W3CDTF">2025-10-23T18:33:08Z</dcterms:modified>
  <cp:category/>
  <cp:contentStatus/>
</cp:coreProperties>
</file>